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65" windowHeight="8070" activeTab="0"/>
  </bookViews>
  <sheets>
    <sheet name="RI&amp;E" sheetId="1" r:id="rId1"/>
    <sheet name="Risicobeoordeling" sheetId="2" r:id="rId2"/>
    <sheet name="Blad1" sheetId="3" r:id="rId3"/>
  </sheets>
  <definedNames>
    <definedName name="_Toc482419032" localSheetId="0">'RI&amp;E'!#REF!</definedName>
    <definedName name="_Toc482419122" localSheetId="0">'RI&amp;E'!#REF!</definedName>
    <definedName name="_Toc482419192" localSheetId="0">'RI&amp;E'!#REF!</definedName>
    <definedName name="_xlnm.Print_Area" localSheetId="0">'RI&amp;E'!$A:$IV</definedName>
    <definedName name="_xlnm.Print_Titles" localSheetId="0">'RI&amp;E'!$3:$3</definedName>
  </definedNames>
  <calcPr fullCalcOnLoad="1"/>
</workbook>
</file>

<file path=xl/comments1.xml><?xml version="1.0" encoding="utf-8"?>
<comments xmlns="http://schemas.openxmlformats.org/spreadsheetml/2006/main">
  <authors>
    <author>J.Warta</author>
    <author>Aspectenlijst RI&amp;E</author>
    <author>IPP_Delamine2005</author>
    <author>wartaJ</author>
  </authors>
  <commentList>
    <comment ref="A158" authorId="0">
      <text>
        <r>
          <rPr>
            <b/>
            <sz val="8"/>
            <rFont val="Tahoma"/>
            <family val="2"/>
          </rPr>
          <t>J.Warta:</t>
        </r>
        <r>
          <rPr>
            <sz val="8"/>
            <rFont val="Tahoma"/>
            <family val="2"/>
          </rPr>
          <t xml:space="preserve">
 In een register wordt bijgehouden welke werknemers arbeid met biologische agentia van categorie 3 en 4 verrichten.</t>
        </r>
      </text>
    </comment>
    <comment ref="A153" authorId="1">
      <text>
        <r>
          <rPr>
            <b/>
            <sz val="8"/>
            <rFont val="Tahoma"/>
            <family val="2"/>
          </rPr>
          <t>Aspectenlijst RI&amp;E:</t>
        </r>
        <r>
          <rPr>
            <sz val="8"/>
            <rFont val="Tahoma"/>
            <family val="2"/>
          </rPr>
          <t xml:space="preserve">
2.      In deze afdeling wordt verstaan onder:
a.       biologische agentia: al dan niet genetisch gemodificeerde celculturen, menselijke endoparasieten en micro-organismen;
b.      celcultuur: het kunstmatig kweken van cellen van meercellige organismen;
c.       micro-organisme: een cellulaire of niet-cellulaire microbiologische entiteit met het vermogen tot vermenigvuldiging of tot overbrenging van genetisch materiaal;</t>
        </r>
      </text>
    </comment>
    <comment ref="A152" authorId="1">
      <text>
        <r>
          <rPr>
            <b/>
            <sz val="8"/>
            <rFont val="Tahoma"/>
            <family val="2"/>
          </rPr>
          <t>Aspectenlijst RI&amp;E:</t>
        </r>
        <r>
          <rPr>
            <sz val="8"/>
            <rFont val="Tahoma"/>
            <family val="2"/>
          </rPr>
          <t xml:space="preserve">
3.      Voor de toepassing van deze afdeling worden biologische agentia in de volgende categorieën onderscheiden:
a.       categorie 1: een agens waarvan het onwaarschijnlijk is dat het bij de mens ziekten zal veroorzaken;
b.      categorie 2: een agens dat bij mensen een ziekte kan veroorzaken en een gevaar voor de veiligheid en de gezondheid van de werknemers kan opleveren, maar waarvan het onwaarschijnlijk is dat het zich onder de bevolking verspreidt, terwijl er een effectieve profylaxe of behandeling bestaat;
c.       categorie 3: een agens dat bij mensen ernstige ziekten kan veroorzaken en een groot gevaar voor de veiligheid en de gezondheid van de werknemers kan opleveren en waarvan het waarschijnlijk is dat het zich onder de bevolking verspreidt, terwijl er een effectieve profylaxe of behandeling bestaat;
d.      categorie 4: een agens dat bij mensen ernstige ziekten veroorzaakt en een groot gevaar voor de veiligheid en de gezondheid van de werknemers oplevert en waarvan het zeer waarschijnlijk is dat het zich onder de bevolking verspreidt, terwijl geen effectieve profylaxe of behandeling bestaat.</t>
        </r>
      </text>
    </comment>
    <comment ref="A155" authorId="1">
      <text>
        <r>
          <rPr>
            <b/>
            <sz val="8"/>
            <rFont val="Tahoma"/>
            <family val="2"/>
          </rPr>
          <t>Aspectenlijst RI&amp;E:</t>
        </r>
        <r>
          <rPr>
            <sz val="8"/>
            <rFont val="Tahoma"/>
            <family val="2"/>
          </rPr>
          <t xml:space="preserve">
a.       de categorie of categorieën,waarin de biologische agentia waaraan werknemers kunnen worden blootgesteld, zijn ingedeeld;</t>
        </r>
      </text>
    </comment>
    <comment ref="A156" authorId="1">
      <text>
        <r>
          <rPr>
            <b/>
            <sz val="8"/>
            <rFont val="Tahoma"/>
            <family val="2"/>
          </rPr>
          <t>Aspectenlijst RI&amp;E:</t>
        </r>
        <r>
          <rPr>
            <sz val="8"/>
            <rFont val="Tahoma"/>
            <family val="2"/>
          </rPr>
          <t xml:space="preserve">
b.      informatie over ziekten die werknemers kunnen oplopen of al hebben opgelopen als gevolg van blootstelling aan biologische agentia;</t>
        </r>
      </text>
    </comment>
    <comment ref="A157" authorId="1">
      <text>
        <r>
          <rPr>
            <b/>
            <sz val="8"/>
            <rFont val="Tahoma"/>
            <family val="2"/>
          </rPr>
          <t>Aspectenlijst RI&amp;E:</t>
        </r>
        <r>
          <rPr>
            <sz val="8"/>
            <rFont val="Tahoma"/>
            <family val="2"/>
          </rPr>
          <t xml:space="preserve">
d.      de resultaten van de arbeidsgezondheidskundige onderzoeken, bedoeld in artikel 4.91, alsmede de ziekten waarvan bekend is dat een werknemer hieraan lijdt en de medicijnen waarvan bekend is dat die door een werknemer worden gebruikt, een en ander in statistische, niet tot individuen herleidbare vorm.</t>
        </r>
      </text>
    </comment>
    <comment ref="A163" authorId="1">
      <text>
        <r>
          <rPr>
            <b/>
            <sz val="8"/>
            <rFont val="Tahoma"/>
            <family val="2"/>
          </rPr>
          <t>Aspectenlijst RI&amp;E:</t>
        </r>
        <r>
          <rPr>
            <sz val="8"/>
            <rFont val="Tahoma"/>
            <family val="2"/>
          </rPr>
          <t xml:space="preserve">
De ondernemingsraad of de personeelsvertegenwoordiging of, bij het ontbreken daarvan, de belanghebbende werknemers wordt respectievelijk worden op de hoogte gesteld van ieder ongeval of incident dat zich heeft voorgedaan, zich bijna heeft voorgedaan of zich mogelijkerwijs heeft voorgedaan met biologische agentia en dat heeft geleid tot het vrijkomen, net niet vrijkomen of mogelijkerwijs vrijkomen van een agens of agentia van categorie 2, 3 of 4. Daarbij worden tevens de oorzaken van het ongeval of incident meegedeeld, alsmede de maatregelen die zijn genomen of zullen worden genomen om de gevolgen te verhelpen en verdere ongevallen of incidenten te voorkomen.</t>
        </r>
      </text>
    </comment>
    <comment ref="A164" authorId="1">
      <text>
        <r>
          <rPr>
            <b/>
            <sz val="8"/>
            <rFont val="Tahoma"/>
            <family val="2"/>
          </rPr>
          <t>Aspectenlijst RI&amp;E:</t>
        </r>
        <r>
          <rPr>
            <sz val="8"/>
            <rFont val="Tahoma"/>
            <family val="2"/>
          </rPr>
          <t xml:space="preserve">
1.      Desgevraagd wordt de ondernemingsraad of de personeelsvertegenwoordiging, of worden, bij het ontbreken daarvan, de belanghebbende werknemers geïnformeerd over:
a.       de wijze waarop de inventarisatie en evaluatie, bedoeld in artikel 4.85, tot stand is gekomen en over het resultaat daarvan;
b.      de werkzaamheden waarbij de werknemers aan biologische agentia worden of kunnen worden blootgesteld;
c.       het aantal werknemers dat aan biologische agentia wordt of kan worden blootgesteld;
d.      de naam en de functie van de persoon die verantwoordelijk is voor de veiligheid en de gezondheid op het werk;
e.       de genomen preventieve en beschermende maatregelen waaronder mede wordt verstaan de werkinstructie, bedoeld in artikel 4.87, vierde lid, de toegepaste arbeidsprocédés en werkmethoden.
2.      De ondernemingsraad of de personeelsvertegenwoordiging heeft of, bij het ontbreken daarvan, de belanghebbende werknemers hebben recht op inzage in de in dit artikel bedoelde informatie in statistische, niet tot individuen herleidbare vorm.</t>
        </r>
      </text>
    </comment>
    <comment ref="A166" authorId="1">
      <text>
        <r>
          <rPr>
            <b/>
            <sz val="8"/>
            <rFont val="Tahoma"/>
            <family val="2"/>
          </rPr>
          <t>Aspectenlijst RI&amp;E:</t>
        </r>
        <r>
          <rPr>
            <sz val="8"/>
            <rFont val="Tahoma"/>
            <family val="2"/>
          </rPr>
          <t xml:space="preserve">
1.      Ten minste 30 dagen voordat voor de eerste maal arbeid met een of meer biologische agentia van categorie 2, 3 of 4 wordt verricht, wordt hiervan een schriftelijke kennisgeving gezonden aan een daartoe aangewezen ambtenaar als bedoeld in artikel 24, eerste lid, van de wet.
2.      Deze kennisgeving bevat ten minste de volgende gegevens:
a.      de naam en het adres van de werkgever;
b.      de naam en de functie van de persoon die verantwoordelijk is voor de veiligheid en de gezondheid op het werk;
c.       de resultaten van de  inventarisatie en evaluatie;
d.      de categorie of categorieën en soort of soorten waartoe het biologische agens of de biologische agentia behoort respectievelijk behoren;
e.       de voorgenomen beschermende en preventieve maatregelen.
3.      Met inachtneming van het eerste lid wordt tevens kennis gegeven van arbeid met ieder volgend nieuw biologisch agens van categorie 3 en ieder volgend biologisch agens van categorie 4.
4.      In afwijking van het eerste en derde lid wordt de in het eerste lid bedoelde ambtenaar in geval alleen diagnostische arbeid wordt verricht, hiervan slechts in kennis gesteld, indien deze arbeid voor de eerste maal wordt verricht.
5.      De in dit artikel bedoelde kennisgeving wordt opnieuw gedaan, indien er in de procédés of procedures veranderingen hebben plaatsgevonden die gevolgen kunnen hebben voor de veiligheid en de gezondheid van de werknemers, waardoor eerdere kennisgevingen zijn achterhaald.</t>
        </r>
      </text>
    </comment>
    <comment ref="A167" authorId="1">
      <text>
        <r>
          <rPr>
            <b/>
            <sz val="8"/>
            <rFont val="Tahoma"/>
            <family val="2"/>
          </rPr>
          <t>Aspectenlijst RI&amp;E:</t>
        </r>
        <r>
          <rPr>
            <sz val="8"/>
            <rFont val="Tahoma"/>
            <family val="2"/>
          </rPr>
          <t xml:space="preserve">
Een daartoe aangewezen ambtenaar als bedoeld in artikel 24, eerste lid, van de wet wordt zo spoedig mogelijk schriftelijk op de hoogte gesteld van ieder ongeval of incident dat zich heeft voorgedaan en heeft geleid of mogelijkerwijs heeft geleid tot het vrijkomen van een of meer biologische agentia van categorie 3 of 4.</t>
        </r>
      </text>
    </comment>
    <comment ref="A168" authorId="1">
      <text>
        <r>
          <rPr>
            <b/>
            <sz val="8"/>
            <rFont val="Tahoma"/>
            <family val="2"/>
          </rPr>
          <t>Aspectenlijst RI&amp;E:</t>
        </r>
        <r>
          <rPr>
            <sz val="8"/>
            <rFont val="Tahoma"/>
            <family val="2"/>
          </rPr>
          <t xml:space="preserve">
In geval de werkgever de werkzaamheden beëindigt worden het register en de resultaten van het arbeidsgezondheidskundig onderzoek, in geval deze bij de werkgever berusten, overgedragen aan een daartoe aangewezen ambtenaar.</t>
        </r>
      </text>
    </comment>
    <comment ref="A171" authorId="1">
      <text>
        <r>
          <rPr>
            <b/>
            <sz val="8"/>
            <rFont val="Tahoma"/>
            <family val="2"/>
          </rPr>
          <t>Aspectenlijst RI&amp;E:</t>
        </r>
        <r>
          <rPr>
            <sz val="8"/>
            <rFont val="Tahoma"/>
            <family val="2"/>
          </rPr>
          <t xml:space="preserve">
In het kader van de inventarisatie en evaluatie met inachtneming van bijlage I bij de richtlijn, worden de veiligheids- en gezondheidsaspecten van de fysieke belasting beoordeeld, waarbij met name gelet wordt op de kenmerken van de last, de vereiste lichamelijke inspanning, de kenmerken van de werkomgeving en de eisen van de taak.</t>
        </r>
      </text>
    </comment>
    <comment ref="A178" authorId="1">
      <text>
        <r>
          <rPr>
            <b/>
            <sz val="8"/>
            <rFont val="Tahoma"/>
            <family val="2"/>
          </rPr>
          <t>Aspectenlijst RI&amp;E:</t>
        </r>
        <r>
          <rPr>
            <sz val="8"/>
            <rFont val="Tahoma"/>
            <family val="2"/>
          </rPr>
          <t xml:space="preserve">
Artikel 5.7 Definities
In deze afdeling wordt verstaan onder:
a.       beeldscherm: een alfanumeriek of grafisch scherm, ongeacht het gebruikte afbeeldingsprocédé;
b.      werkplek: het beeldscherm en het geheel van de daarbij behorende beeldschermapparatuur waarvan een werknemer gebruik maakt, met inbegrip van de onmiddellijke werkomgeving.</t>
        </r>
      </text>
    </comment>
    <comment ref="A179" authorId="1">
      <text>
        <r>
          <rPr>
            <b/>
            <sz val="8"/>
            <rFont val="Tahoma"/>
            <family val="2"/>
          </rPr>
          <t xml:space="preserve">Aspectenlijst RI&amp;E:
</t>
        </r>
        <r>
          <rPr>
            <sz val="8"/>
            <rFont val="Tahoma"/>
            <family val="2"/>
          </rPr>
          <t>1. Deze afdeling is niet van toepassing op:</t>
        </r>
        <r>
          <rPr>
            <sz val="8"/>
            <rFont val="Tahoma"/>
            <family val="2"/>
          </rPr>
          <t xml:space="preserve">
a.       bestuurdersplaatsen op machines;
b.      computersystemen die in de eerste plaats bestemd zijn voor gebruik door het publiek;
c.       zogenoemde draagbare systemen die niet aanhoudend worden gebruikt op een werkplek;
d.      rekenmachines, kassa’s en andere apparatuur die voorzien zijn van een klein display voor gegevens of hoeveelheden, nodig voor het directe gebruik van die apparatuur;
e.       conventionele schrijfmachines met display.
2.      Voorts is deze afdeling niet van toepassing op arbeid waarbij een werknemer gewoonlijk minder dan twee uren per etmaal gebruik maakt van een beeldscherm.</t>
        </r>
      </text>
    </comment>
    <comment ref="A180" authorId="1">
      <text>
        <r>
          <rPr>
            <b/>
            <sz val="8"/>
            <rFont val="Tahoma"/>
            <family val="2"/>
          </rPr>
          <t>Aspectenlijst RI&amp;E:</t>
        </r>
        <r>
          <rPr>
            <sz val="8"/>
            <rFont val="Tahoma"/>
            <family val="2"/>
          </rPr>
          <t xml:space="preserve">
1.      In de inventarisatie en evaluatie, bedoeld in artikel 5 van de wet, wordt specifiek aandacht besteed aan de gevaren voor het gezichtsvermogen en die van de fysieke en psychische belasting als gevolg van arbeid aan een beeldscherm.
2.      Op basis van de uitkomsten van de in het eerste lid bedoelde inventarisatie en evaluatie worden doeltreffende maatregelen genomen om de desbetreffende gevaren te ondervangen, rekening houdend met de gevolgen van die gevaren en de onderlinge samenhang daartussen.</t>
        </r>
      </text>
    </comment>
    <comment ref="A194" authorId="1">
      <text>
        <r>
          <rPr>
            <b/>
            <sz val="8"/>
            <rFont val="Tahoma"/>
            <family val="2"/>
          </rPr>
          <t>Aspectenlijst RI&amp;E:</t>
        </r>
        <r>
          <rPr>
            <sz val="8"/>
            <rFont val="Tahoma"/>
            <family val="2"/>
          </rPr>
          <t xml:space="preserve">
1.      Op de arbeidsplaats is voldoende niet verontreinigde lucht aanwezig.
2.      Luchtverversingsinstallaties zijn altijd bedrijfsklaar.
3.      Luchtverversingsinstallaties zijn voorzien van een controlesysteem dat storingen in de installatie signaleert voor zover dat noodzakelijk is voor de gezondheid van de werknemers.</t>
        </r>
      </text>
    </comment>
    <comment ref="A183" authorId="1">
      <text>
        <r>
          <rPr>
            <b/>
            <sz val="8"/>
            <rFont val="Tahoma"/>
            <family val="2"/>
          </rPr>
          <t>Aspectenlijst RI&amp;E:</t>
        </r>
        <r>
          <rPr>
            <sz val="8"/>
            <rFont val="Tahoma"/>
            <family val="2"/>
          </rPr>
          <t xml:space="preserve">
1.      Het klimaat op de arbeidsplaats veroorzaakt geen schade aan de gezondheid van de werknemers.
2.      Het klimaat op de arbeidsplaats is zo behaaglijk en gelijkmatig als redelijkerwijs mogelijk. Daarbij wordt rekening gehouden met de aard van de werkzaamheden die door de werknemers worden verricht en de fysieke belasting die het gevolg is van die werkzaamheden.
3.      Hinderlijke tocht op de arbeidsplaats wordt vermeden tenzij dat redelijkerwijs niet kan worden gevergd.
4.      Indien door het klimaat op de arbeidsplaats toch schade aan de gezondheid van de werknemers kan ontstaan, worden persoonlijke beschermingsmiddelen ter beschikking gesteld. Indien de ter beschikking gestelde persoonlijke beschermingsmiddelen schade aan de gezondheid niet kunnen voorkomen, wordt de duur van de arbeid in een zodanige mate beperkt of wordt de arbeid met een zodanige frequentie afgewisseld door een tijdelijk verblijf op een plaats waar een klimaat heerst als bedoeld in het eerste lid, dat geen schade aan de gezondheid ontstaat.</t>
        </r>
      </text>
    </comment>
    <comment ref="A198" authorId="1">
      <text>
        <r>
          <rPr>
            <b/>
            <sz val="8"/>
            <rFont val="Tahoma"/>
            <family val="2"/>
          </rPr>
          <t>Aspectenlijst RI&amp;E:</t>
        </r>
        <r>
          <rPr>
            <sz val="8"/>
            <rFont val="Tahoma"/>
            <family val="2"/>
          </rPr>
          <t xml:space="preserve">
1.      Arbeidsplaatsen en de directe toegangen daartoe zijn gedurende de aanwezigheid van de werknemers door daglicht, door kunstlicht of door beide voldoende en doelmatig verlicht.
2.      Het kunstlicht is zodanig aangebracht dat gevaar voor ongevallen is voorkomen.
3.      De voor kunstlicht gebruikte kleur mag de waarneming van de veiligheids- en gezondheidssignalering, bepaald bij of krachtens afdeling 2 van hoofdstuk 8, niet wijzigen of beïnvloeden.</t>
        </r>
      </text>
    </comment>
    <comment ref="A200" authorId="1">
      <text>
        <r>
          <rPr>
            <b/>
            <sz val="8"/>
            <rFont val="Tahoma"/>
            <family val="2"/>
          </rPr>
          <t>Aspectenlijst RI&amp;E:</t>
        </r>
        <r>
          <rPr>
            <sz val="8"/>
            <rFont val="Tahoma"/>
            <family val="2"/>
          </rPr>
          <t xml:space="preserve">
Daglicht
1.   In een uitwendige scheidingsconstructie van een besloten ruimte waar overdag door iemand gemiddeld meer dan twee uur arbeid wordt verricht, zijn doorzichtige lichtopeningen aangebracht waardoor daglicht kan toetreden. Het gezamenlijk oppervlak van de lichtopeningen bedraagt ten minste 1/20 van het vloeroppervlak van die ruimte.
2.      De lichtopeningen mogen zich ook bevinden in de inwendige scheidingsconstructie van de besloten ruimte, voor zover die constructie niet de scheiding vormt met een andere besloten ruimte als bedoeld in het eerste lid of met een ruimte als bedoeld in hoofdstuk 3, afdeling 1, paragraaf 5.
3.      Het eerste of tweede lid geldt niet indien daaraan redelijkerwijs niet kan worden voldaan. In dat geval wordt het vereiste minimum oppervlak aan lichtopeningen van 1/20 van het vloeroppervlak zo dicht mogelijk benaderd.</t>
        </r>
      </text>
    </comment>
    <comment ref="A202" authorId="1">
      <text>
        <r>
          <rPr>
            <b/>
            <sz val="8"/>
            <rFont val="Tahoma"/>
            <family val="2"/>
          </rPr>
          <t>Aspectenlijst RI&amp;E:</t>
        </r>
        <r>
          <rPr>
            <sz val="8"/>
            <rFont val="Tahoma"/>
            <family val="2"/>
          </rPr>
          <t xml:space="preserve">
In een besloten ruimte waar arbeid wordt verricht kan rechtstreeks invallend zonlicht worden geweerd.</t>
        </r>
      </text>
    </comment>
    <comment ref="A206" authorId="1">
      <text>
        <r>
          <rPr>
            <b/>
            <sz val="8"/>
            <rFont val="Tahoma"/>
            <family val="2"/>
          </rPr>
          <t>Aspectenlijst RI&amp;E:</t>
        </r>
        <r>
          <rPr>
            <sz val="8"/>
            <rFont val="Tahoma"/>
            <family val="2"/>
          </rPr>
          <t xml:space="preserve">
Op elke arbeidsplaats wordt in het kader van de inventarisatie en evaluatie, het geluidsniveau beoordeeld en, indien nodig, gemeten teneinde te bepalen waar en in welke mate werknemers aan de in deze afdeling vastgestelde niveaus van schadelijk geluid kunnen worden blootgesteld.
Representatief, Periodiek herhaald (schriftelijke vastgelegd) en herzien bij wijziging.
Schriftelijk vastgelegd</t>
        </r>
      </text>
    </comment>
    <comment ref="A207" authorId="1">
      <text>
        <r>
          <rPr>
            <b/>
            <sz val="8"/>
            <rFont val="Tahoma"/>
            <family val="2"/>
          </rPr>
          <t>Aspectenlijst RI&amp;E:</t>
        </r>
        <r>
          <rPr>
            <sz val="8"/>
            <rFont val="Tahoma"/>
            <family val="2"/>
          </rPr>
          <t xml:space="preserve">
De  voorzieningen en maatregelen worden vermeld in het plan van aanpak.
Geen equivalent geluidsniveau hoger dan 85 dB(A)
Werkzaamheden met equivalent geluidsniveau hoger dan 85 dB(A)
Doeltreffende voorzieningen beperking geluid
Beperken blootstellingsduur
PBM's; afgestemd op geluidsniveau verplicht gebruik?
Markering en signalering
</t>
        </r>
      </text>
    </comment>
    <comment ref="A216" authorId="1">
      <text>
        <r>
          <rPr>
            <b/>
            <sz val="8"/>
            <rFont val="Tahoma"/>
            <family val="2"/>
          </rPr>
          <t>Aspectenlijst RI&amp;E:</t>
        </r>
        <r>
          <rPr>
            <sz val="8"/>
            <rFont val="Tahoma"/>
            <family val="2"/>
          </rPr>
          <t xml:space="preserve">
1.      Bij de keuze van de arbeidsmiddelen die de werkgever overweegt ter beschikking te stellen, wordt rekening gehouden met de uit de inventarisatie en evaluatie, bedoeld in artikel 5 van de wet, gebleken specifieke kenmerken van de arbeid, met de omstandigheden waaronder deze wordt verricht, met de op de arbeidsplaats al bestaande gevaren en met de gevaren die daaraan zouden kunnen worden toegevoegd door het gebruik van de desbetreffende arbeidsmiddelen.
2.      Om te voorkomen dat het gebruik van arbeidsmiddelen gevaren voor de veiligheid en de gezondheid van de werknemers oplevert, worden de arbeidsmiddelen die op de arbeidsplaats ter beschikking van de werknemers worden gesteld, uitsluitend gebruikt voor het doel, op de wijze en op de plaats waarvoor zij zijn ingericht en bestemd.
3.      Arbeidsmiddelen zijn voorts geschikt voor het uit te voeren werk of zijn daartoe behoorlijk aangepast.
4.      Voor zover het redelijkerwijs niet mogelijk is de gevaren bij het gebruik van de arbeidsmiddelen te voorkomen, worden zodanige maatregelen getroffen dat de gevaren zoveel mogelijk worden beperkt.</t>
        </r>
      </text>
    </comment>
    <comment ref="A227" authorId="1">
      <text>
        <r>
          <rPr>
            <b/>
            <sz val="8"/>
            <rFont val="Tahoma"/>
            <family val="2"/>
          </rPr>
          <t>Aspectenlijst RI&amp;E:</t>
        </r>
        <r>
          <rPr>
            <sz val="8"/>
            <rFont val="Tahoma"/>
            <family val="2"/>
          </rPr>
          <t xml:space="preserve">
Een arbeidsmiddel is zodanig geplaatst of ingericht, dat het gevaar van verschuiven, omvallen, kantelen, oververhitting, brand, ontploffen, blikseminslag en directe of indirecte aanraking met elektriciteit zoveel mogelijk is voorkomen.</t>
        </r>
      </text>
    </comment>
    <comment ref="A238" authorId="1">
      <text>
        <r>
          <rPr>
            <b/>
            <sz val="8"/>
            <rFont val="Tahoma"/>
            <family val="2"/>
          </rPr>
          <t>Aspectenlijst RI&amp;E:</t>
        </r>
        <r>
          <rPr>
            <sz val="8"/>
            <rFont val="Tahoma"/>
            <family val="2"/>
          </rPr>
          <t xml:space="preserve">
Een arbeidsmiddel waarvan de veiligheid afhangt van de wijze van installatie wordt na de installatie en voordat het voor de eerste maal in gebruik wordt genomen gekeurd op de juiste wijze van installatie en goed en veilig functioneren.
Een arbeidsmiddel wordt voorts na elke montage op een nieuwe locatie of een nieuwe plek gekeurd op de juiste wijze van installatie en goed en veilig functioneren.</t>
        </r>
      </text>
    </comment>
    <comment ref="A239" authorId="1">
      <text>
        <r>
          <rPr>
            <b/>
            <sz val="8"/>
            <rFont val="Tahoma"/>
            <family val="2"/>
          </rPr>
          <t>Aspectenlijst RI&amp;E:</t>
        </r>
        <r>
          <rPr>
            <sz val="8"/>
            <rFont val="Tahoma"/>
            <family val="2"/>
          </rPr>
          <t xml:space="preserve">
Een arbeidsmiddel dat onderhevig is aan invloeden die leiden tot verslechteringen welke aanleiding kunnen geven tot het ontstaan van gevaarlijke situaties wordt, zo dikwijls dit ter waarborging van de goede staat noodzakelijk is, gekeurd, waarbij het zo nodig wordt beproefd.</t>
        </r>
      </text>
    </comment>
    <comment ref="A240" authorId="1">
      <text>
        <r>
          <rPr>
            <b/>
            <sz val="8"/>
            <rFont val="Tahoma"/>
            <family val="2"/>
          </rPr>
          <t>Aspectenlijst RI&amp;E:</t>
        </r>
        <r>
          <rPr>
            <sz val="8"/>
            <rFont val="Tahoma"/>
            <family val="2"/>
          </rPr>
          <t xml:space="preserve">
Een arbeidsmiddel wordt voorts gekeurd, waarbij het zo nodig wordt beproefd, telkens wanneer zich uitzonderlijke gebeurtenissen hebben voorgedaan die schadelijke gevolgen kunnen hebben voor de veiligheid van het arbeidsmiddel. Uitzonderlijke gebeurtenissen: natuurverschijnselen, veranderingen aan het arbeidsmiddel, ongevallen met het arbeidsmiddel en langdurige buitengebruikstelling van het arbeidsmiddel.</t>
        </r>
      </text>
    </comment>
    <comment ref="A241" authorId="1">
      <text>
        <r>
          <rPr>
            <b/>
            <sz val="8"/>
            <rFont val="Tahoma"/>
            <family val="2"/>
          </rPr>
          <t>Aspectenlijst RI&amp;E:</t>
        </r>
        <r>
          <rPr>
            <sz val="8"/>
            <rFont val="Tahoma"/>
            <family val="2"/>
          </rPr>
          <t xml:space="preserve">
Keuringen worden uitgevoerd door een deskundige natuurlijke persoon, rechtspersoon of instelling.</t>
        </r>
      </text>
    </comment>
    <comment ref="A242" authorId="1">
      <text>
        <r>
          <rPr>
            <b/>
            <sz val="8"/>
            <rFont val="Tahoma"/>
            <family val="2"/>
          </rPr>
          <t>Aspectenlijst RI&amp;E:</t>
        </r>
        <r>
          <rPr>
            <sz val="8"/>
            <rFont val="Tahoma"/>
            <family val="2"/>
          </rPr>
          <t xml:space="preserve">
 Schriftelijke bewijsstukken van de uitgevoerde keuringen zijn op de arbeidsplaats aanwezig</t>
        </r>
      </text>
    </comment>
    <comment ref="A244" authorId="1">
      <text>
        <r>
          <rPr>
            <b/>
            <sz val="8"/>
            <rFont val="Tahoma"/>
            <family val="2"/>
          </rPr>
          <t>Aspectenlijst RI&amp;E:</t>
        </r>
        <r>
          <rPr>
            <sz val="8"/>
            <rFont val="Tahoma"/>
            <family val="2"/>
          </rPr>
          <t xml:space="preserve">
De nodige maatregelen worden genomen om ervoor te zorgen dat de arbeidsmiddelen tijdens de gehele gebruiksduur door toereikend onderhoud in een zodanige staat worden gehouden, dat gevaar voor de veiligheid en de gezondheid van de werknemers zoveel mogelijk is voorkomen.</t>
        </r>
      </text>
    </comment>
    <comment ref="A246" authorId="1">
      <text>
        <r>
          <rPr>
            <b/>
            <sz val="8"/>
            <rFont val="Tahoma"/>
            <family val="2"/>
          </rPr>
          <t>Aspectenlijst RI&amp;E:</t>
        </r>
        <r>
          <rPr>
            <sz val="8"/>
            <rFont val="Tahoma"/>
            <family val="2"/>
          </rPr>
          <t xml:space="preserve">
Onderhouds-, reparatie- en reinigingswerkzaamheden aan een arbeidsmiddel worden slechts uitgevoerd wanneer het arbeidsmiddel is uitgeschakeld en drukloos of spanningsloos is gemaakt. Indien dit niet mogelijk is worden doeltreffende maatregelen genomen om die werkzaamheden veilig te kunnen uitvoeren.</t>
        </r>
      </text>
    </comment>
    <comment ref="A247" authorId="1">
      <text>
        <r>
          <rPr>
            <b/>
            <sz val="8"/>
            <rFont val="Tahoma"/>
            <family val="2"/>
          </rPr>
          <t>Aspectenlijst RI&amp;E:</t>
        </r>
        <r>
          <rPr>
            <sz val="8"/>
            <rFont val="Tahoma"/>
            <family val="2"/>
          </rPr>
          <t xml:space="preserve">
 Een bij een arbeidsmiddel behorend onderhoudsboek wordt goed bijgehouden.</t>
        </r>
      </text>
    </comment>
    <comment ref="A245" authorId="1">
      <text>
        <r>
          <rPr>
            <b/>
            <sz val="8"/>
            <rFont val="Tahoma"/>
            <family val="2"/>
          </rPr>
          <t>Aspectenlijst RI&amp;E:</t>
        </r>
        <r>
          <rPr>
            <sz val="8"/>
            <rFont val="Tahoma"/>
            <family val="2"/>
          </rPr>
          <t xml:space="preserve">
Montage en demontage van een arbeidsmiddel vindt op veilige wijze plaats, met inachtneming van de eventuele aanwijzingen van de fabrikant.</t>
        </r>
      </text>
    </comment>
    <comment ref="A251" authorId="1">
      <text>
        <r>
          <rPr>
            <b/>
            <sz val="8"/>
            <rFont val="Tahoma"/>
            <family val="2"/>
          </rPr>
          <t>Aspectenlijst RI&amp;E:</t>
        </r>
        <r>
          <rPr>
            <sz val="8"/>
            <rFont val="Tahoma"/>
            <family val="2"/>
          </rPr>
          <t xml:space="preserve">
 Met betrekking tot arbeidsmiddelen waarvan het gebruik een specifiek gevaar voor de veiligheid van de werknemers kan opleveren blijft het gebruik voorbehouden aan werknemers die met het gebruik belast zijn.</t>
        </r>
      </text>
    </comment>
    <comment ref="A252" authorId="1">
      <text>
        <r>
          <rPr>
            <b/>
            <sz val="8"/>
            <rFont val="Tahoma"/>
            <family val="2"/>
          </rPr>
          <t>Aspectenlijst RI&amp;E:</t>
        </r>
        <r>
          <rPr>
            <sz val="8"/>
            <rFont val="Tahoma"/>
            <family val="2"/>
          </rPr>
          <t xml:space="preserve">
Werknemers die belast zijn met het ombouwen, onderhouden, repareren of reinigen van arbeidsmiddelen bezitten daartoe een specifieke deskundigheid en ervaring.</t>
        </r>
      </text>
    </comment>
    <comment ref="A254" authorId="1">
      <text>
        <r>
          <rPr>
            <b/>
            <sz val="8"/>
            <rFont val="Tahoma"/>
            <family val="2"/>
          </rPr>
          <t>Aspectenlijst RI&amp;E:</t>
        </r>
        <r>
          <rPr>
            <sz val="8"/>
            <rFont val="Tahoma"/>
            <family val="2"/>
          </rPr>
          <t xml:space="preserve">
Indien bewegende delen van een arbeidsmiddel gevaar opleveren, zijn zij van zodanige schermen of beveiligingsinrichtingen voorzien, dat het gevaar zoveel mogelijk wordt voorkomen.</t>
        </r>
      </text>
    </comment>
    <comment ref="A259" authorId="1">
      <text>
        <r>
          <rPr>
            <b/>
            <sz val="8"/>
            <rFont val="Tahoma"/>
            <family val="2"/>
          </rPr>
          <t>Aspectenlijst RI&amp;E:</t>
        </r>
        <r>
          <rPr>
            <sz val="8"/>
            <rFont val="Tahoma"/>
            <family val="2"/>
          </rPr>
          <t xml:space="preserve">
De schermen of beveiligingsinrichtingen zijn op een zodanige wijze aangebracht dat de noodzakelijke onderhouds- en reparatiewerkzaamheden op veilige wijze kunnen worden uitgevoerd. Daarbij wordt zoveel mogelijk voorkomen dat de schermen of beveiligingsinrichtingen moeten worden gedemonteerd.</t>
        </r>
      </text>
    </comment>
    <comment ref="A218" authorId="1">
      <text>
        <r>
          <rPr>
            <b/>
            <sz val="8"/>
            <rFont val="Tahoma"/>
            <family val="2"/>
          </rPr>
          <t>Aspectenlijst RI&amp;E:</t>
        </r>
        <r>
          <rPr>
            <sz val="8"/>
            <rFont val="Tahoma"/>
            <family val="2"/>
          </rPr>
          <t xml:space="preserve">
Een bij een arbeidsmiddel behorende gebruiksaanwijzing wordt in begrijpelijke vorm ter kennis gebracht van de betrokken werknemers.</t>
        </r>
      </text>
    </comment>
    <comment ref="A268" authorId="1">
      <text>
        <r>
          <rPr>
            <b/>
            <sz val="8"/>
            <rFont val="Tahoma"/>
            <family val="2"/>
          </rPr>
          <t>Aspectenlijst RI&amp;E:</t>
        </r>
        <r>
          <rPr>
            <sz val="8"/>
            <rFont val="Tahoma"/>
            <family val="2"/>
          </rPr>
          <t xml:space="preserve">
Alvorens een persoonlijk beschermingsmiddel te kiezen maakt de werkgever een beoordeling van de uitrusting die hij voornemens is ter beschikking te stellen, teneinde na te gaan in hoeverre de beoogde PBM-en geschikt zijn voor het doel.</t>
        </r>
        <r>
          <rPr>
            <b/>
            <sz val="8"/>
            <rFont val="Tahoma"/>
            <family val="2"/>
          </rPr>
          <t xml:space="preserve"> Is deze beoordeling aanwezig en bevat deze de volgende 3 onderwerpen?</t>
        </r>
      </text>
    </comment>
    <comment ref="A269" authorId="1">
      <text>
        <r>
          <rPr>
            <b/>
            <sz val="8"/>
            <rFont val="Tahoma"/>
            <family val="2"/>
          </rPr>
          <t>Aspectenlijst RI&amp;E:</t>
        </r>
        <r>
          <rPr>
            <sz val="8"/>
            <rFont val="Tahoma"/>
            <family val="2"/>
          </rPr>
          <t xml:space="preserve">
een inventarisatie en evaluatie van de gevaren die niet met andere middelen vermeden kunnen worden;</t>
        </r>
      </text>
    </comment>
    <comment ref="A270" authorId="1">
      <text>
        <r>
          <rPr>
            <b/>
            <sz val="8"/>
            <rFont val="Tahoma"/>
            <family val="2"/>
          </rPr>
          <t>Aspectenlijst RI&amp;E:</t>
        </r>
        <r>
          <rPr>
            <sz val="8"/>
            <rFont val="Tahoma"/>
            <family val="2"/>
          </rPr>
          <t xml:space="preserve">
een omschrijving van de kenmerken die de persoonlijke beschermingsmiddelen moeten bezitten om de vermelde gevaren te kunnen ondervangen, rekening houdend met eventuele gevaarsbronnen die de persoonlijke beschermingsmiddelen zelf kunnen vormen;</t>
        </r>
      </text>
    </comment>
    <comment ref="A271" authorId="1">
      <text>
        <r>
          <rPr>
            <b/>
            <sz val="8"/>
            <rFont val="Tahoma"/>
            <family val="2"/>
          </rPr>
          <t>Aspectenlijst RI&amp;E:</t>
        </r>
        <r>
          <rPr>
            <sz val="8"/>
            <rFont val="Tahoma"/>
            <family val="2"/>
          </rPr>
          <t xml:space="preserve">
een inventarisatie en evaluatie van de kenmerken van de desbetreffende persoonlijke beschermingsmiddelen die beschikbaar zijn, vergeleken met de  omschreven kenmerken.</t>
        </r>
      </text>
    </comment>
    <comment ref="A267" authorId="1">
      <text>
        <r>
          <rPr>
            <b/>
            <sz val="8"/>
            <rFont val="Tahoma"/>
            <family val="2"/>
          </rPr>
          <t>Aspectenlijst RI&amp;E:</t>
        </r>
        <r>
          <rPr>
            <sz val="8"/>
            <rFont val="Tahoma"/>
            <family val="2"/>
          </rPr>
          <t xml:space="preserve">
Persoonlijke beschermingsmiddelen matrix op basis RI&amp;E</t>
        </r>
      </text>
    </comment>
    <comment ref="A275" authorId="1">
      <text>
        <r>
          <rPr>
            <b/>
            <sz val="8"/>
            <rFont val="Tahoma"/>
            <family val="2"/>
          </rPr>
          <t>Aspectenlijst RI&amp;E:</t>
        </r>
        <r>
          <rPr>
            <sz val="8"/>
            <rFont val="Tahoma"/>
            <family val="2"/>
          </rPr>
          <t xml:space="preserve">
Ter voorkoming of beperking van gevaren voor de veiligheid en de gezondheid van werknemers zorgt de werkgever ervoor dat, indien de gevaren op de arbeidsplaats of de gevaren van een arbeidsmiddel daartoe aanleiding geven, doeltreffende veiligheids- of gezondheidssignalering aanwezig is.</t>
        </r>
      </text>
    </comment>
    <comment ref="A18" authorId="1">
      <text>
        <r>
          <rPr>
            <b/>
            <sz val="8"/>
            <rFont val="Tahoma"/>
            <family val="2"/>
          </rPr>
          <t>Aspectenlijst RI&amp;E:</t>
        </r>
        <r>
          <rPr>
            <sz val="8"/>
            <rFont val="Tahoma"/>
            <family val="2"/>
          </rPr>
          <t xml:space="preserve">
Zijn de TBV's van diverse groepen, afdelingen of functies duidelijk vwb  HSE; bv Werkgever en werknemer en functies duidelijk omschreven.</t>
        </r>
      </text>
    </comment>
    <comment ref="A30" authorId="1">
      <text>
        <r>
          <rPr>
            <b/>
            <sz val="8"/>
            <rFont val="Tahoma"/>
            <family val="2"/>
          </rPr>
          <t>Aspectenlijst RI&amp;E:</t>
        </r>
        <r>
          <rPr>
            <sz val="8"/>
            <rFont val="Tahoma"/>
            <family val="2"/>
          </rPr>
          <t xml:space="preserve">
</t>
        </r>
      </text>
    </comment>
    <comment ref="A8" authorId="2">
      <text>
        <r>
          <rPr>
            <b/>
            <sz val="8"/>
            <rFont val="Tahoma"/>
            <family val="2"/>
          </rPr>
          <t>IPP_Delamine2005:</t>
        </r>
        <r>
          <rPr>
            <sz val="8"/>
            <rFont val="Tahoma"/>
            <family val="2"/>
          </rPr>
          <t xml:space="preserve">
Is er een beleid?
SMART
Specifiek, Meetbaar, Acceptabel of Aanvaard, Realistisch en Tijdgebonden.
</t>
        </r>
      </text>
    </comment>
    <comment ref="A10" authorId="2">
      <text>
        <r>
          <rPr>
            <b/>
            <sz val="8"/>
            <rFont val="Tahoma"/>
            <family val="2"/>
          </rPr>
          <t>IPP_Delamine2005:</t>
        </r>
        <r>
          <rPr>
            <sz val="8"/>
            <rFont val="Tahoma"/>
            <family val="2"/>
          </rPr>
          <t xml:space="preserve">
Is er beleidsmatig op deze onderwerpen geregeld?
</t>
        </r>
      </text>
    </comment>
    <comment ref="A31" authorId="2">
      <text>
        <r>
          <rPr>
            <b/>
            <sz val="8"/>
            <rFont val="Tahoma"/>
            <family val="2"/>
          </rPr>
          <t>Aspectenlijst RI&amp;E:</t>
        </r>
        <r>
          <rPr>
            <sz val="8"/>
            <rFont val="Tahoma"/>
            <family val="2"/>
          </rPr>
          <t xml:space="preserve">
Kankerverwekkende stoffen
Biologische agentia
Beeldschermwerk
Geluid
Fysieke belasting
Huidbelasting</t>
        </r>
      </text>
    </comment>
    <comment ref="A20" authorId="1">
      <text>
        <r>
          <rPr>
            <b/>
            <sz val="8"/>
            <rFont val="Tahoma"/>
            <family val="2"/>
          </rPr>
          <t>Aspectenlijst RI&amp;E:</t>
        </r>
        <r>
          <rPr>
            <sz val="8"/>
            <rFont val="Tahoma"/>
            <family val="2"/>
          </rPr>
          <t xml:space="preserve">
Overleg bedrijven onderling
VCP overleg
OR CVGWM
VGWM platform
Contractor overleg
Zijn er actielijsten en worden de punten vervolgd?</t>
        </r>
      </text>
    </comment>
    <comment ref="A21" authorId="1">
      <text>
        <r>
          <rPr>
            <b/>
            <sz val="8"/>
            <rFont val="Tahoma"/>
            <family val="2"/>
          </rPr>
          <t>Aspectenlijst RI&amp;E:</t>
        </r>
        <r>
          <rPr>
            <sz val="8"/>
            <rFont val="Tahoma"/>
            <family val="2"/>
          </rPr>
          <t xml:space="preserve">
Project veiligheid
Werkvergunningen
Onderlinge afstemming.</t>
        </r>
      </text>
    </comment>
    <comment ref="A22" authorId="1">
      <text>
        <r>
          <rPr>
            <b/>
            <sz val="8"/>
            <rFont val="Tahoma"/>
            <family val="2"/>
          </rPr>
          <t>Aspectenlijst RI&amp;E:</t>
        </r>
        <r>
          <rPr>
            <sz val="8"/>
            <rFont val="Tahoma"/>
            <family val="2"/>
          </rPr>
          <t xml:space="preserve">
Aanbesteding, ontwerp en uitvoering, 
Zijn risico's in opdrachten doorgecommuniceert</t>
        </r>
      </text>
    </comment>
    <comment ref="A23" authorId="1">
      <text>
        <r>
          <rPr>
            <b/>
            <sz val="8"/>
            <rFont val="Tahoma"/>
            <family val="2"/>
          </rPr>
          <t>Aspectenlijst RI&amp;E:</t>
        </r>
        <r>
          <rPr>
            <sz val="8"/>
            <rFont val="Tahoma"/>
            <family val="2"/>
          </rPr>
          <t xml:space="preserve">
Op welke wijze worden HSE aspecten in wijzigingen in installaties, gebouwen en organisaties beheerst.</t>
        </r>
      </text>
    </comment>
    <comment ref="A25" authorId="1">
      <text>
        <r>
          <rPr>
            <b/>
            <sz val="8"/>
            <rFont val="Tahoma"/>
            <family val="2"/>
          </rPr>
          <t>Aspectenlijst RI&amp;E:</t>
        </r>
        <r>
          <rPr>
            <sz val="8"/>
            <rFont val="Tahoma"/>
            <family val="2"/>
          </rPr>
          <t xml:space="preserve">
Planning en wanneer wordt het gegeven; Voorwaarden; Is het aantoonbaar. Evaluatie en effectiviteit.</t>
        </r>
      </text>
    </comment>
    <comment ref="A26" authorId="1">
      <text>
        <r>
          <rPr>
            <b/>
            <sz val="8"/>
            <rFont val="Tahoma"/>
            <family val="2"/>
          </rPr>
          <t>Aspectenlijst RI&amp;E:</t>
        </r>
        <r>
          <rPr>
            <sz val="8"/>
            <rFont val="Tahoma"/>
            <family val="2"/>
          </rPr>
          <t xml:space="preserve">
</t>
        </r>
      </text>
    </comment>
    <comment ref="A122" authorId="1">
      <text>
        <r>
          <rPr>
            <b/>
            <sz val="8"/>
            <rFont val="Tahoma"/>
            <family val="2"/>
          </rPr>
          <t>Aspectenlijst RI&amp;E:</t>
        </r>
        <r>
          <rPr>
            <sz val="8"/>
            <rFont val="Tahoma"/>
            <family val="2"/>
          </rPr>
          <t xml:space="preserve">
Is het voor de medewerkers duidelijk aan welke stoffen men wordt blootgesteld, de wijze waarop en in welke situaties</t>
        </r>
      </text>
    </comment>
    <comment ref="A120" authorId="1">
      <text>
        <r>
          <rPr>
            <b/>
            <sz val="8"/>
            <rFont val="Tahoma"/>
            <family val="2"/>
          </rPr>
          <t>Aspectenlijst RI&amp;E:</t>
        </r>
        <r>
          <rPr>
            <sz val="8"/>
            <rFont val="Tahoma"/>
            <family val="2"/>
          </rPr>
          <t xml:space="preserve">
Aanwezigheid van:Veiligheidsinformatiebladen (VIB),Material Safety Data Sheets (MSDS),Chemiekaarten</t>
        </r>
      </text>
    </comment>
    <comment ref="A130" authorId="1">
      <text>
        <r>
          <rPr>
            <b/>
            <sz val="8"/>
            <rFont val="Tahoma"/>
            <family val="2"/>
          </rPr>
          <t>Aspectenlijst RI&amp;E:</t>
        </r>
        <r>
          <rPr>
            <sz val="8"/>
            <rFont val="Tahoma"/>
            <family val="2"/>
          </rPr>
          <t xml:space="preserve">
Meer stoffen opgeslagen dan voor bedrijfsvoering noodzakelijk op de arbeidsplaats.
Werkvoorraden en opslag.</t>
        </r>
      </text>
    </comment>
    <comment ref="A138" authorId="1">
      <text>
        <r>
          <rPr>
            <b/>
            <sz val="8"/>
            <rFont val="Tahoma"/>
            <family val="2"/>
          </rPr>
          <t>Aspectenlijst RI&amp;E:</t>
        </r>
        <r>
          <rPr>
            <sz val="8"/>
            <rFont val="Tahoma"/>
            <family val="2"/>
          </rPr>
          <t xml:space="preserve">
Uitgebreide register voorwaarden Gevaarlijke stoffen. Nadere registratie verplichtingen.</t>
        </r>
      </text>
    </comment>
    <comment ref="A136" authorId="1">
      <text>
        <r>
          <rPr>
            <b/>
            <sz val="8"/>
            <rFont val="Tahoma"/>
            <family val="2"/>
          </rPr>
          <t>Aspectenlijst RI&amp;E:</t>
        </r>
        <r>
          <rPr>
            <sz val="8"/>
            <rFont val="Tahoma"/>
            <family val="2"/>
          </rPr>
          <t xml:space="preserve">
Wanneer er een onvoerziene toename van het blootstellingsniveau is geconstateerd moeteen een aantal processen gaan lopen bv OR inlichten (kankerverw. stoffen), medische dienst inlichten.</t>
        </r>
      </text>
    </comment>
    <comment ref="A161" authorId="1">
      <text>
        <r>
          <rPr>
            <b/>
            <sz val="8"/>
            <rFont val="Tahoma"/>
            <family val="2"/>
          </rPr>
          <t>Aspectenlijst RI&amp;E:</t>
        </r>
        <r>
          <rPr>
            <sz val="8"/>
            <rFont val="Tahoma"/>
            <family val="2"/>
          </rPr>
          <t xml:space="preserve">
Aanwezigheid van:Veiligheidsinformatiebladen (VIB),Material Safety Data Sheets (MSDS),Chemiekaarten</t>
        </r>
      </text>
    </comment>
    <comment ref="A177" authorId="1">
      <text>
        <r>
          <rPr>
            <b/>
            <sz val="8"/>
            <rFont val="Tahoma"/>
            <family val="2"/>
          </rPr>
          <t>Aspectenlijst RI&amp;E:</t>
        </r>
        <r>
          <rPr>
            <sz val="8"/>
            <rFont val="Tahoma"/>
            <family val="2"/>
          </rPr>
          <t xml:space="preserve">
Alg. V&amp;O Fysieke belasting</t>
        </r>
      </text>
    </comment>
    <comment ref="A209" authorId="1">
      <text>
        <r>
          <rPr>
            <b/>
            <sz val="8"/>
            <rFont val="Tahoma"/>
            <family val="2"/>
          </rPr>
          <t>Aspectenlijst RI&amp;E:</t>
        </r>
        <r>
          <rPr>
            <sz val="8"/>
            <rFont val="Tahoma"/>
            <family val="2"/>
          </rPr>
          <t xml:space="preserve">
Aanwezigheid UV, IR, EMV, Lasers microgolven en radiogolven.</t>
        </r>
      </text>
    </comment>
    <comment ref="A210" authorId="1">
      <text>
        <r>
          <rPr>
            <b/>
            <sz val="8"/>
            <rFont val="Tahoma"/>
            <family val="2"/>
          </rPr>
          <t>Aspectenlijst RI&amp;E:</t>
        </r>
        <r>
          <rPr>
            <sz val="8"/>
            <rFont val="Tahoma"/>
            <family val="2"/>
          </rPr>
          <t xml:space="preserve">
Radioactive bronnen, röntgenstraling.</t>
        </r>
      </text>
    </comment>
    <comment ref="A279" authorId="1">
      <text>
        <r>
          <rPr>
            <b/>
            <sz val="8"/>
            <rFont val="Tahoma"/>
            <family val="2"/>
          </rPr>
          <t>Aspectenlijst RI&amp;E:</t>
        </r>
        <r>
          <rPr>
            <sz val="8"/>
            <rFont val="Tahoma"/>
            <family val="2"/>
          </rPr>
          <t xml:space="preserve">
Leidingen vaten etc</t>
        </r>
      </text>
    </comment>
    <comment ref="A282" authorId="1">
      <text>
        <r>
          <rPr>
            <b/>
            <sz val="8"/>
            <rFont val="Tahoma"/>
            <family val="2"/>
          </rPr>
          <t>Aspectenlijst RI&amp;E:</t>
        </r>
        <r>
          <rPr>
            <sz val="8"/>
            <rFont val="Tahoma"/>
            <family val="2"/>
          </rPr>
          <t xml:space="preserve">
Nooddouches, oogspoelflessen, brandcards etc
</t>
        </r>
      </text>
    </comment>
    <comment ref="A250" authorId="3">
      <text>
        <r>
          <rPr>
            <sz val="8"/>
            <rFont val="Tahoma"/>
            <family val="2"/>
          </rPr>
          <t xml:space="preserve">Basisopleiding, bijscholing en ervaring
</t>
        </r>
      </text>
    </comment>
    <comment ref="A248" authorId="3">
      <text>
        <r>
          <rPr>
            <sz val="8"/>
            <rFont val="Tahoma"/>
            <family val="2"/>
          </rPr>
          <t xml:space="preserve">Veiligstellen van apparatuur wanneer deze moet worden gedemonteerd of worden onderhouden.
</t>
        </r>
        <r>
          <rPr>
            <sz val="8"/>
            <rFont val="Tahoma"/>
            <family val="2"/>
          </rPr>
          <t xml:space="preserve">
Het na loskoppeling opnieuw aansluiten van een arbeidsmiddel op zijn krachtbron levert geen gevaar op voor de werknemers.</t>
        </r>
      </text>
    </comment>
    <comment ref="A221" authorId="3">
      <text>
        <r>
          <rPr>
            <sz val="8"/>
            <rFont val="Tahoma"/>
            <family val="2"/>
          </rPr>
          <t>RIE in gebruikersfase.</t>
        </r>
        <r>
          <rPr>
            <sz val="8"/>
            <rFont val="Tahoma"/>
            <family val="2"/>
          </rPr>
          <t xml:space="preserve">
Indien het gebruik of de aanwezigheid van arbeidsmiddelen in de onmiddellijke werkomgeving gevaren voor de werknemers kunnen opleveren, worden zij hierop gewezen, ook indien de werknemers van deze middelen geen rechtstreeks gebruik maken.</t>
        </r>
      </text>
    </comment>
  </commentList>
</comments>
</file>

<file path=xl/sharedStrings.xml><?xml version="1.0" encoding="utf-8"?>
<sst xmlns="http://schemas.openxmlformats.org/spreadsheetml/2006/main" count="379" uniqueCount="347">
  <si>
    <t>Arbeidsongevallen</t>
  </si>
  <si>
    <t>Meldingen onveilige situaties gedrag</t>
  </si>
  <si>
    <t>Beeldschermwerk</t>
  </si>
  <si>
    <t>Geluid</t>
  </si>
  <si>
    <t>Arbeidsmiddelen</t>
  </si>
  <si>
    <t>TRA Taak Risico Analysen</t>
  </si>
  <si>
    <t>HAZOP</t>
  </si>
  <si>
    <t>Functie-inhoud en werkdruk</t>
  </si>
  <si>
    <t>Werkplekinrichting</t>
  </si>
  <si>
    <t>Alleenwerken</t>
  </si>
  <si>
    <t>HACCP</t>
  </si>
  <si>
    <t>Hittebelasting</t>
  </si>
  <si>
    <t>Ongevallen en incidenten onderzoek</t>
  </si>
  <si>
    <t>Good House Keeping; Orde en netheid</t>
  </si>
  <si>
    <t>Vakantiewerkers</t>
  </si>
  <si>
    <t>Werken door derden; contractorsafety</t>
  </si>
  <si>
    <t>Werken op hoogte</t>
  </si>
  <si>
    <t>Samenwerken verschillende werkgevers</t>
  </si>
  <si>
    <t>Organisatie arbeidsomstandigheden</t>
  </si>
  <si>
    <t>Trillingen</t>
  </si>
  <si>
    <t>Straling</t>
  </si>
  <si>
    <t>Bedrijfshulpverlening</t>
  </si>
  <si>
    <t>Gevaarlijke stoffen</t>
  </si>
  <si>
    <t>tillen, duwen en trekken</t>
  </si>
  <si>
    <t>ongunstige lichaamshoudingen</t>
  </si>
  <si>
    <t>repeterende bewegingen</t>
  </si>
  <si>
    <t>maatregelen om fysieke belasting te beperken</t>
  </si>
  <si>
    <t>Fysisiche factoren</t>
  </si>
  <si>
    <t>PBM's en veiligheids- en gezondheidssignalering</t>
  </si>
  <si>
    <t>ploegendienst</t>
  </si>
  <si>
    <t>werk- en rusttijden in de praktijk</t>
  </si>
  <si>
    <t>Inrichting arbeidsplaatsen</t>
  </si>
  <si>
    <t>Oefeningen</t>
  </si>
  <si>
    <t>Registraties &amp; analyses</t>
  </si>
  <si>
    <t>E</t>
  </si>
  <si>
    <t>F</t>
  </si>
  <si>
    <t>W</t>
  </si>
  <si>
    <t>Arbozorg</t>
  </si>
  <si>
    <t>Schadelijk geluid</t>
  </si>
  <si>
    <t>Hinderlijk geluid</t>
  </si>
  <si>
    <t>Ioniserende straling</t>
  </si>
  <si>
    <t>Niet ioniserende straling</t>
  </si>
  <si>
    <t>Licht</t>
  </si>
  <si>
    <t>Verlichting</t>
  </si>
  <si>
    <t>Daglichttoetreding</t>
  </si>
  <si>
    <t>Specifieke werkzaamheden</t>
  </si>
  <si>
    <t>Prioriteit</t>
  </si>
  <si>
    <t>Uitzendkrachten</t>
  </si>
  <si>
    <t>Stagiares</t>
  </si>
  <si>
    <t>Jeugdigen</t>
  </si>
  <si>
    <t>Zwangeren</t>
  </si>
  <si>
    <t>Bijzondere categorieënwerknemers</t>
  </si>
  <si>
    <t>Gehandicapten</t>
  </si>
  <si>
    <t>Samenwerking en overleg</t>
  </si>
  <si>
    <t>Aard grootte en ligging bedrijf/inrichting</t>
  </si>
  <si>
    <t>de opkomsttijd en mogelijkheden van brandweer en andere hulpverleningsorganisaties;</t>
  </si>
  <si>
    <t>De opkomsttijd en mogelijkheden van brandweer en andere hulpverleningsorganisaties;</t>
  </si>
  <si>
    <t>de aanwezigheid van een infrastructuur op het gebied van de arbeidsomstandigheden;</t>
  </si>
  <si>
    <t>De aanwezigheid van een infrastructuur op het gebied van de arbeidsomstandigheden;</t>
  </si>
  <si>
    <t xml:space="preserve">De aanwezige gevaren en maatgevend geachte brandscenario’s </t>
  </si>
  <si>
    <t>Is rekening is gehouden met door de overheid van toepassing verklaarde uitgangspunten van beveiliging tegen brand;</t>
  </si>
  <si>
    <t>de mogelijkheid om met andere arbeidsorganisaties samen te werken;</t>
  </si>
  <si>
    <t>de inschakeling van externe deskundigen.</t>
  </si>
  <si>
    <t>Deskundigheidseisen</t>
  </si>
  <si>
    <t>Het redelijkerwijs te verwachten aantal aanwezige werknemers en andere personen alsmede de tijdstippen waarop zij aanwezig zijn of plegen te zijn;</t>
  </si>
  <si>
    <t>Het redelijkerwijs te verwachten aantal personen dat zich bij een ongeval of brand niet zelfstandig in veiligheid kan brengen;</t>
  </si>
  <si>
    <t>Veiligheidsinstructies igv brand of ongeval</t>
  </si>
  <si>
    <t>Algemene vereisten</t>
  </si>
  <si>
    <t>Veilig gebouw</t>
  </si>
  <si>
    <t>Stabiliteit en stevigheid</t>
  </si>
  <si>
    <t>Elektrische installaties</t>
  </si>
  <si>
    <t>Elektrotechnische, bedienings- en andere werkzaamheden aan of nabij een elektrische installatie</t>
  </si>
  <si>
    <t>Voorzieningen in noodsituaties</t>
  </si>
  <si>
    <t>Vluchtwegen en nooduitgangen</t>
  </si>
  <si>
    <t>Veilig gebruik van vluchtwegen en nooduitgangen</t>
  </si>
  <si>
    <t>Brandmelding en brandbestrijding</t>
  </si>
  <si>
    <t>Noodverlichting</t>
  </si>
  <si>
    <t>Inrichtingseisen</t>
  </si>
  <si>
    <t>Vloeren, muren en plafonds van arbeidsplaatsen</t>
  </si>
  <si>
    <t>Ramen en bovenlichtvoorzieningen van de ruimten</t>
  </si>
  <si>
    <t>Deuren, beweegbare hekken en andere doorgangen</t>
  </si>
  <si>
    <t>Verbindingswegen</t>
  </si>
  <si>
    <t>Markering gevaarlijke plaatsen</t>
  </si>
  <si>
    <t>Voorkomen valgevaar</t>
  </si>
  <si>
    <t>Voorkomen gevaar van bewegende voorwerpen</t>
  </si>
  <si>
    <t>Afmetingen en luchtvolume van ruimten; bewegingsruimte op de arbeidsplaats</t>
  </si>
  <si>
    <t>Ontspanningsruimten en andere voorzieningen</t>
  </si>
  <si>
    <t>Ontspanningsruimten</t>
  </si>
  <si>
    <t>Kleedruimten</t>
  </si>
  <si>
    <t>Wasgelegenheden en doucheruimten</t>
  </si>
  <si>
    <t>Toiletten, urinoirs en wasbakken</t>
  </si>
  <si>
    <t>Eerste-hulpposten</t>
  </si>
  <si>
    <t>Elektrische installaties en leidingen</t>
  </si>
  <si>
    <t>Bouwputten, tunnels, uitgravingen en andere ondergrondse werkzaamheden en grondverzetwerkzaamheden</t>
  </si>
  <si>
    <t>Metaal- en betonconstructies, bekistingen en zware prefab-elementen</t>
  </si>
  <si>
    <t>Maatgevende factoren voor de bedrijfshulpverlening</t>
  </si>
  <si>
    <t>Operationaliteit, bereikbaarheid, beschikbaarheid en aanwezigheid</t>
  </si>
  <si>
    <t>Ter plaatse kunnen zijn na enkele minuten na het plaatsvinden van een ongeval.</t>
  </si>
  <si>
    <t>Adequate opvang van hulpverleningsorganiosaties</t>
  </si>
  <si>
    <t>Bereikbaarheid en beschikbaarheid.</t>
  </si>
  <si>
    <t>Bedreiging omgeving van brongebied (effect gebied) organisatorische maatregelen getroffen.</t>
  </si>
  <si>
    <t>Aantal bedrijfshulpverleners</t>
  </si>
  <si>
    <t>Aantal BHV-ers, EHBO-ers of brandweerfunctionarissen gewaarborgd</t>
  </si>
  <si>
    <t>Opstellen bouwketen</t>
  </si>
  <si>
    <t>Luchtbehandelingsinstallatie</t>
  </si>
  <si>
    <t>Gebruikersvergunning</t>
  </si>
  <si>
    <t>Vluchtmiddelen</t>
  </si>
  <si>
    <t>Aard van de oefeningen</t>
  </si>
  <si>
    <t>Frequentie van de oefeningen</t>
  </si>
  <si>
    <t>Werkruimte</t>
  </si>
  <si>
    <t>Bewegingsruimte</t>
  </si>
  <si>
    <t>Infrastructuur</t>
  </si>
  <si>
    <t>Transport</t>
  </si>
  <si>
    <t>Nadere voorschriften inventarisatie en evaluatie</t>
  </si>
  <si>
    <t>Welke gevaren aan die blootstelling zijn verbonden</t>
  </si>
  <si>
    <t>Is het duidelijk aan welke stoffen men wordt blootgesteld, de wijze waarop en in welke situaties</t>
  </si>
  <si>
    <t>categorie “voor de voortplanting vergiftig”</t>
  </si>
  <si>
    <t>Verpakking en etikettering</t>
  </si>
  <si>
    <t>Verpakkingen voorzien van gevaren etiketten</t>
  </si>
  <si>
    <t>Voorkomen van ongewilde gebeurtenissen</t>
  </si>
  <si>
    <t>beperking van blootstellingen conform AH-strategie, opslag en werken in besloten ruimtes</t>
  </si>
  <si>
    <t>Kankerverwekkende stoffen</t>
  </si>
  <si>
    <t>Aanwezigheid kankerverwekkende stoffen</t>
  </si>
  <si>
    <t>Aanvullende RI&amp;E beoordelen</t>
  </si>
  <si>
    <t>Aanvullende RI&amp;E inventarisatie</t>
  </si>
  <si>
    <t>Klasse</t>
  </si>
  <si>
    <t>Lijst van werknemers</t>
  </si>
  <si>
    <t>Blootstellingswaarden hoger dan grenswaarden</t>
  </si>
  <si>
    <t>Veilige opslag</t>
  </si>
  <si>
    <t>Veilig hanteren</t>
  </si>
  <si>
    <t>Veilig transport</t>
  </si>
  <si>
    <t>Hermetisch dichte verpakkingen</t>
  </si>
  <si>
    <t>Opslag:</t>
  </si>
  <si>
    <t>Veilig verzamelen afvallen</t>
  </si>
  <si>
    <t>Gekenmerkte houders / verpakkingen</t>
  </si>
  <si>
    <t>Onvoorziene toename blootstellingsniveau</t>
  </si>
  <si>
    <t>Arbeidsgezondheidskundig onderzoek</t>
  </si>
  <si>
    <t>Aanvullende voorschriften:</t>
  </si>
  <si>
    <t>Vinylchloridemonomeer</t>
  </si>
  <si>
    <t>Asbest</t>
  </si>
  <si>
    <t>Specifieke gezondheidschadelijke stoffen</t>
  </si>
  <si>
    <t>Vluchtige organische stoffen</t>
  </si>
  <si>
    <t>Lood en loodwit</t>
  </si>
  <si>
    <t>Fosfor lucifer</t>
  </si>
  <si>
    <t>Biologische agentia</t>
  </si>
  <si>
    <t>Indeling categoriën biologosche agentia</t>
  </si>
  <si>
    <t>Informatie ziekten betreffende biologische agentia</t>
  </si>
  <si>
    <t>Resultaten PAGO</t>
  </si>
  <si>
    <t>Registratie</t>
  </si>
  <si>
    <t>Biologisch agentia, celculturen en micro-organismen</t>
  </si>
  <si>
    <t>Ondernemingsraad</t>
  </si>
  <si>
    <t xml:space="preserve"> Informatie in verband met ongeval of incident</t>
  </si>
  <si>
    <t>Overige informatie</t>
  </si>
  <si>
    <t>Toezicht</t>
  </si>
  <si>
    <t>Kennisgeving</t>
  </si>
  <si>
    <t>Ongevallen en incidenten</t>
  </si>
  <si>
    <t>Overdracht gegevens</t>
  </si>
  <si>
    <t>Toepasselijkheid (&gt; 2 uur per dag)</t>
  </si>
  <si>
    <t>Voorschriften voor de inrichting van werkplekken</t>
  </si>
  <si>
    <t>Rekening houdend met aard werk &amp; fysieke belasting</t>
  </si>
  <si>
    <t>Hinderlijke tocht</t>
  </si>
  <si>
    <t>Klimaat binnen- en buiten klimaat</t>
  </si>
  <si>
    <t>Behaagdelijk en gelijkmatig</t>
  </si>
  <si>
    <t>Luchtverversing</t>
  </si>
  <si>
    <t>Hinder van licht</t>
  </si>
  <si>
    <t>Zonwering</t>
  </si>
  <si>
    <t>Schriftelijke plan van aanpak</t>
  </si>
  <si>
    <t>Voorlichting en onderricht</t>
  </si>
  <si>
    <t>Werken onder overdruk</t>
  </si>
  <si>
    <t>Arbeidsmiddelen met een CE-markering</t>
  </si>
  <si>
    <t>Geschiktheid arbeidsmiddelen</t>
  </si>
  <si>
    <t>Deugdelijk materiaal</t>
  </si>
  <si>
    <t>Deugdelijkheid arbeidsmiddelen en ongewilde gebeurtenissen</t>
  </si>
  <si>
    <t>Deugdelijke constructie</t>
  </si>
  <si>
    <t>Verschuiven</t>
  </si>
  <si>
    <t>Kantelen</t>
  </si>
  <si>
    <t>Omvallen</t>
  </si>
  <si>
    <t>Oververhitting</t>
  </si>
  <si>
    <t>Brand</t>
  </si>
  <si>
    <t>Blikseminslag</t>
  </si>
  <si>
    <t>Directe of indirecte aanraking elektriciteit</t>
  </si>
  <si>
    <t>Plaatsen en inrichten ter voorkoming van:</t>
  </si>
  <si>
    <t>Keuringen</t>
  </si>
  <si>
    <t>In gebruik name keuringen</t>
  </si>
  <si>
    <t>Herkeuring bij verslechteringen</t>
  </si>
  <si>
    <t>Herkeuring bij uitzonderlijke gebeurtenissen</t>
  </si>
  <si>
    <t>Deskundigheid keuringen</t>
  </si>
  <si>
    <t>Schriftelijk bewijs keuringen</t>
  </si>
  <si>
    <t>Montage, demontage, onderhoud, reparatie en reiniging van arbeidsmiddelen</t>
  </si>
  <si>
    <t>Veilig stellen arbeidsmiddel bij onderhoud</t>
  </si>
  <si>
    <t>Onderhoudsboek</t>
  </si>
  <si>
    <t>Deskundigheid werknemers</t>
  </si>
  <si>
    <t>Specifieke machines</t>
  </si>
  <si>
    <t>Ondehoud specifieke machines</t>
  </si>
  <si>
    <t>Veiligheidsvoorzieningen in verband met bewegende delen van arbeidsmiddelen</t>
  </si>
  <si>
    <t>Schermen of beveiligingsinrichtingen</t>
  </si>
  <si>
    <t>Leveren geen extra gevaren op</t>
  </si>
  <si>
    <t>Niet op eenvoudige wijze te negeren</t>
  </si>
  <si>
    <t>Op voldoende afstand gevarenzone</t>
  </si>
  <si>
    <t>Minimale zicht belemmering op arbeid</t>
  </si>
  <si>
    <t>Op veilige wijze onderhoud uitvoerbaar</t>
  </si>
  <si>
    <t>Hoge en lage temperatuur</t>
  </si>
  <si>
    <t>Alarmsignalen</t>
  </si>
  <si>
    <t>Gebruiksaanwijzing</t>
  </si>
  <si>
    <t>Keuze persoonlijk beschermingsmiddel</t>
  </si>
  <si>
    <t>Beoordeling uitrusting geschiktheid</t>
  </si>
  <si>
    <t>Inventarisatie niet vermijdbare gevaren</t>
  </si>
  <si>
    <t>Omschrijving kenmerken PBM-en</t>
  </si>
  <si>
    <t>Kenmerken beschikbare PBM-en</t>
  </si>
  <si>
    <t>Onderhoud, reparatie en zindelijk</t>
  </si>
  <si>
    <t>Noodzakelijke vervangingen</t>
  </si>
  <si>
    <t>Doeltreffende veiligheidssignalering</t>
  </si>
  <si>
    <t>Arbeidsomstandigheden spreekuur</t>
  </si>
  <si>
    <t>Taken, verantwoordelijkheden en bevoegdheden</t>
  </si>
  <si>
    <t>Arbobeleid</t>
  </si>
  <si>
    <t>Arbeidshygiënisch strategie</t>
  </si>
  <si>
    <t>Beleid ziekte verzuim</t>
  </si>
  <si>
    <t>Maatregelen ter voorkoming zware ongevallen met gevaarlijke stoffen.</t>
  </si>
  <si>
    <t>Melding beroepsziekten</t>
  </si>
  <si>
    <t>Algemeen arbo- en verzuimbeleid</t>
  </si>
  <si>
    <t>Arbeidstijden</t>
  </si>
  <si>
    <t>Voorlichting, Onderricht &amp; Toezicht</t>
  </si>
  <si>
    <t>Deskundige bijstand (Arbodienst)</t>
  </si>
  <si>
    <t>Beleid (on)gewenste omgangsvormen (seksuele intimidatie &amp; agressie en geweld)</t>
  </si>
  <si>
    <t>Maatregelen ter voorkoming gevaar voor derden</t>
  </si>
  <si>
    <t>Meldingen Arbeidsinspectie bij ernstig ongeval</t>
  </si>
  <si>
    <t>Verzuimbegeleiding/reïntergratie</t>
  </si>
  <si>
    <t>Management of Change</t>
  </si>
  <si>
    <t>Handhavingsbeleid</t>
  </si>
  <si>
    <t>Toezicht &amp; handhaving</t>
  </si>
  <si>
    <t>Calamiteiten, ongevallen &amp; incidenten</t>
  </si>
  <si>
    <t>Oefeningen op scenario's</t>
  </si>
  <si>
    <t>Bouwplaatsen</t>
  </si>
  <si>
    <t xml:space="preserve">Aanvullende voorschriften </t>
  </si>
  <si>
    <t>Rookruimten</t>
  </si>
  <si>
    <t>Register gevaarlijke stoffen</t>
  </si>
  <si>
    <t>De aard, de mate en de duur van de blootstelling.</t>
  </si>
  <si>
    <t>TWA</t>
  </si>
  <si>
    <t>STEL</t>
  </si>
  <si>
    <t>Geschikte of genormaliseerde meetmethoden.</t>
  </si>
  <si>
    <t>Informatie stoffen</t>
  </si>
  <si>
    <t>Hoeveelheid</t>
  </si>
  <si>
    <t>Procedures bij spil</t>
  </si>
  <si>
    <t>Voorzieningen bij spil</t>
  </si>
  <si>
    <t>Calamiteiten met gevaarlijke stoffen</t>
  </si>
  <si>
    <t>Besloten of Bijzondere ruimten</t>
  </si>
  <si>
    <t>Procedures</t>
  </si>
  <si>
    <t>Voorzieningen</t>
  </si>
  <si>
    <t>Benzeen en gechloreerde koolwaterstoffen</t>
  </si>
  <si>
    <t>Informatie biologische agentia</t>
  </si>
  <si>
    <t>Statische belasting</t>
  </si>
  <si>
    <t>Fysieke belasting / Lichamelijke belasting</t>
  </si>
  <si>
    <t>Kantoren</t>
  </si>
  <si>
    <t>Overige stiuatie(s)</t>
  </si>
  <si>
    <t>Koudebelasting</t>
  </si>
  <si>
    <t>Relatieve vochtigheid</t>
  </si>
  <si>
    <t>Temperatuurwisseling</t>
  </si>
  <si>
    <t>Te droog of vochtig</t>
  </si>
  <si>
    <t>Schone lucht</t>
  </si>
  <si>
    <t>Tochtvrije luchtinblaas</t>
  </si>
  <si>
    <t>Lichaamstrillingen</t>
  </si>
  <si>
    <t>Hand/arm trillingen</t>
  </si>
  <si>
    <t>Veiligheids- en gezondheidssignalering</t>
  </si>
  <si>
    <t>Vluchtwegsignalering</t>
  </si>
  <si>
    <t>Markeren van arbeidmiddelen</t>
  </si>
  <si>
    <t>Markeren van (gevaarlijke) ruimten</t>
  </si>
  <si>
    <t>Markeren van procesinstallaties</t>
  </si>
  <si>
    <t>Markeren van blusmiddelen</t>
  </si>
  <si>
    <t>Markeren van vluchtmiddelen</t>
  </si>
  <si>
    <t>Siganlering van noodvoerziening</t>
  </si>
  <si>
    <t>Verpakkingen voor transport</t>
  </si>
  <si>
    <t>Verpakkingen voor tijdelijk eigen gebruik</t>
  </si>
  <si>
    <t>Verpakkingen voor afvallen</t>
  </si>
  <si>
    <t>Verpakkingen vanaf de leverancier</t>
  </si>
  <si>
    <t>Overwerk</t>
  </si>
  <si>
    <t>Employee survey</t>
  </si>
  <si>
    <t>Plan van aanpak nav Employee survey</t>
  </si>
  <si>
    <t>Verzuimanalysen</t>
  </si>
  <si>
    <t>JSA Job Safety Analysen</t>
  </si>
  <si>
    <t>Inkoopbeleid</t>
  </si>
  <si>
    <t>Onderhoudsconcepten/planningen</t>
  </si>
  <si>
    <t>Montage en demontage voorschriften c.q. protocollen</t>
  </si>
  <si>
    <t>Opleiding, instructie, voorlichting &amp; ervaring</t>
  </si>
  <si>
    <t xml:space="preserve">Werkplekinspectie, toezicht &amp; controle </t>
  </si>
  <si>
    <t>Risico-inventarisatie</t>
  </si>
  <si>
    <t>Plan van aanpak</t>
  </si>
  <si>
    <t>Veiligstellen apparatuur</t>
  </si>
  <si>
    <t>Aanvullende RIE tbv arbeidmiddelen?</t>
  </si>
  <si>
    <t>Uitsluitend gebruikt voor het ingericht doel en geschikt voor de arbeid of daartoe aangepast</t>
  </si>
  <si>
    <t>TRA procedure</t>
  </si>
  <si>
    <t>Top 25 vd TRA procedure</t>
  </si>
  <si>
    <t>Bijzondere handelingen</t>
  </si>
  <si>
    <t>R</t>
  </si>
  <si>
    <t>Aandachtspunten</t>
  </si>
  <si>
    <t>Constatering / Toelichting</t>
  </si>
  <si>
    <t>Algemene risico-inventarisatie</t>
  </si>
  <si>
    <t xml:space="preserve">Intern overleg </t>
  </si>
  <si>
    <t>Verantwoordelijke</t>
  </si>
  <si>
    <t>Deadline</t>
  </si>
  <si>
    <t>Te nemen maatregelen</t>
  </si>
  <si>
    <t>Actienemer</t>
  </si>
  <si>
    <t>Plan van Aanpak</t>
  </si>
  <si>
    <t>Risicobeoordeling</t>
  </si>
  <si>
    <t>Blootstellingsfrequentie</t>
  </si>
  <si>
    <t>Effect</t>
  </si>
  <si>
    <t>Waarschijnlijkheid letsel</t>
  </si>
  <si>
    <t>&lt; 90</t>
  </si>
  <si>
    <t>:</t>
  </si>
  <si>
    <t>Prioriteit 4</t>
  </si>
  <si>
    <t>Mogelijk risico</t>
  </si>
  <si>
    <t>Aandacht vereist</t>
  </si>
  <si>
    <t>90-200</t>
  </si>
  <si>
    <t>Prioriteit 3</t>
  </si>
  <si>
    <t>Aanmerkelijk risico</t>
  </si>
  <si>
    <t>Correctie nodig</t>
  </si>
  <si>
    <t>200-440</t>
  </si>
  <si>
    <t>Prioriteit 2</t>
  </si>
  <si>
    <t>Hoog risico</t>
  </si>
  <si>
    <t>Direct corrigeren</t>
  </si>
  <si>
    <t>&gt; 440</t>
  </si>
  <si>
    <t xml:space="preserve">Prioriteit 1 </t>
  </si>
  <si>
    <t>Zeer hoog risico</t>
  </si>
  <si>
    <t>Werk onderbreken</t>
  </si>
  <si>
    <t>Bij Effect &gt;= 9 geeft prioriteit 1</t>
  </si>
  <si>
    <t>Risico=E x F x W</t>
  </si>
  <si>
    <t>Verwacht effect= E</t>
  </si>
  <si>
    <t>Blootstellingsfrequentie=F</t>
  </si>
  <si>
    <t>Waarschijnlijkheid Letsel=W</t>
  </si>
  <si>
    <t>EHBO letsel\geringe schade</t>
  </si>
  <si>
    <t>=</t>
  </si>
  <si>
    <t>Zeer zelden</t>
  </si>
  <si>
    <t>Praktisch onmogelijk</t>
  </si>
  <si>
    <t>Medische behandeling (arts)/schade&lt; € 5000,-</t>
  </si>
  <si>
    <t>Jaarlijks</t>
  </si>
  <si>
    <t>Denkbaar maar onwaarschijnlijk</t>
  </si>
  <si>
    <t>Letsel met verzuim(LTI)/ schade &lt; € 50.000,-</t>
  </si>
  <si>
    <t>Maandelijks</t>
  </si>
  <si>
    <t>Denkbaar</t>
  </si>
  <si>
    <t>Verzuim &gt; 6 weken</t>
  </si>
  <si>
    <t>Wekelijks</t>
  </si>
  <si>
    <t>Zeer wel mogelijk</t>
  </si>
  <si>
    <t>Blijvend letsel/ schade &lt; € 500.000,-</t>
  </si>
  <si>
    <t>Dagelijks</t>
  </si>
  <si>
    <t>Uiterst waarschijnlijk</t>
  </si>
  <si>
    <t>Dodelijk aflooop/schade &gt; € 500.000,-</t>
  </si>
  <si>
    <t>Voortdurend</t>
  </si>
  <si>
    <t>Evaluatie / Risicobeoordeling</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</si>
</sst>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0">
    <font>
      <sz val="11"/>
      <name val="Arial"/>
      <family val="0"/>
    </font>
    <font>
      <sz val="11"/>
      <color indexed="8"/>
      <name val="Calibri"/>
      <family val="2"/>
    </font>
    <font>
      <b/>
      <sz val="10"/>
      <name val="Arial"/>
      <family val="2"/>
    </font>
    <font>
      <sz val="10"/>
      <name val="Arial"/>
      <family val="2"/>
    </font>
    <font>
      <i/>
      <u val="single"/>
      <sz val="10"/>
      <name val="Arial"/>
      <family val="2"/>
    </font>
    <font>
      <sz val="10"/>
      <color indexed="10"/>
      <name val="Arial"/>
      <family val="2"/>
    </font>
    <font>
      <b/>
      <i/>
      <u val="single"/>
      <sz val="10"/>
      <name val="Arial"/>
      <family val="2"/>
    </font>
    <font>
      <sz val="8"/>
      <name val="Tahoma"/>
      <family val="2"/>
    </font>
    <font>
      <b/>
      <sz val="8"/>
      <name val="Tahoma"/>
      <family val="2"/>
    </font>
    <font>
      <b/>
      <sz val="8"/>
      <name val="Arial"/>
      <family val="2"/>
    </font>
    <font>
      <sz val="8"/>
      <name val="Arial"/>
      <family val="2"/>
    </font>
    <font>
      <sz val="9"/>
      <color indexed="12"/>
      <name val="Arial"/>
      <family val="2"/>
    </font>
    <font>
      <sz val="10"/>
      <color indexed="9"/>
      <name val="Arial"/>
      <family val="2"/>
    </font>
    <font>
      <b/>
      <sz val="9"/>
      <name val="Arial"/>
      <family val="2"/>
    </font>
    <font>
      <b/>
      <i/>
      <sz val="10"/>
      <name val="Arial"/>
      <family val="2"/>
    </font>
    <font>
      <b/>
      <i/>
      <sz val="12"/>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medium"/>
      <top style="thin"/>
      <bottom style="thin"/>
    </border>
    <border>
      <left/>
      <right style="medium"/>
      <top style="thin"/>
      <bottom/>
    </border>
    <border>
      <left style="thin"/>
      <right style="medium"/>
      <top style="thin"/>
      <bottom style="medium"/>
    </border>
    <border>
      <left style="medium"/>
      <right style="thin"/>
      <top style="thin"/>
      <bottom style="mediu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style="thin"/>
      <right/>
      <top style="thin"/>
      <bottom style="thin"/>
    </border>
    <border>
      <left/>
      <right style="thin"/>
      <top style="thin"/>
      <bottom style="thin"/>
    </border>
    <border>
      <left/>
      <right style="medium"/>
      <top/>
      <bottom/>
    </border>
    <border>
      <left style="medium"/>
      <right/>
      <top/>
      <bottom style="medium"/>
    </border>
    <border>
      <left/>
      <right/>
      <top/>
      <bottom style="medium"/>
    </border>
    <border>
      <left/>
      <right style="medium"/>
      <top/>
      <bottom style="medium"/>
    </border>
    <border>
      <left/>
      <right/>
      <top style="medium">
        <color indexed="18"/>
      </top>
      <bottom style="hair">
        <color indexed="18"/>
      </bottom>
    </border>
    <border>
      <left/>
      <right/>
      <top style="hair">
        <color indexed="18"/>
      </top>
      <bottom style="hair">
        <color indexed="18"/>
      </bottom>
    </border>
    <border>
      <left/>
      <right/>
      <top style="hair">
        <color indexed="18"/>
      </top>
      <bottom style="medium">
        <color indexed="18"/>
      </bottom>
    </border>
    <border>
      <left style="medium"/>
      <right style="thin"/>
      <top style="medium"/>
      <bottom/>
    </border>
    <border>
      <left style="medium"/>
      <right style="thin"/>
      <top/>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3" fillId="0" borderId="0">
      <alignment/>
      <protection/>
    </xf>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124">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vertical="top" wrapText="1"/>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Alignment="1">
      <alignment vertical="top"/>
    </xf>
    <xf numFmtId="0" fontId="4" fillId="0" borderId="0" xfId="0" applyFont="1" applyFill="1" applyAlignment="1">
      <alignment vertical="top" wrapText="1"/>
    </xf>
    <xf numFmtId="0" fontId="4" fillId="0" borderId="0" xfId="0" applyFont="1" applyAlignment="1">
      <alignment/>
    </xf>
    <xf numFmtId="0" fontId="4"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indent="1"/>
    </xf>
    <xf numFmtId="0" fontId="3" fillId="0" borderId="0" xfId="0" applyFont="1" applyAlignment="1">
      <alignment horizontal="left" vertical="top" wrapText="1" indent="2"/>
    </xf>
    <xf numFmtId="0" fontId="4"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vertical="top" wrapText="1"/>
    </xf>
    <xf numFmtId="0" fontId="6" fillId="0" borderId="0" xfId="0" applyFont="1" applyAlignment="1">
      <alignment vertical="top" wrapText="1"/>
    </xf>
    <xf numFmtId="0" fontId="3" fillId="0" borderId="0" xfId="0" applyFont="1" applyFill="1" applyAlignment="1">
      <alignment horizontal="left" vertical="top" wrapText="1" indent="1"/>
    </xf>
    <xf numFmtId="0" fontId="3" fillId="0" borderId="0" xfId="0" applyFont="1" applyFill="1" applyAlignment="1">
      <alignment horizontal="left" vertical="top" wrapText="1" indent="2"/>
    </xf>
    <xf numFmtId="0" fontId="4" fillId="0" borderId="0" xfId="0" applyFont="1" applyFill="1" applyAlignment="1">
      <alignment horizontal="left" vertical="top" wrapText="1"/>
    </xf>
    <xf numFmtId="0" fontId="2" fillId="0" borderId="0" xfId="0" applyFont="1" applyAlignment="1">
      <alignment/>
    </xf>
    <xf numFmtId="0" fontId="4" fillId="0" borderId="0" xfId="0" applyFont="1" applyAlignment="1">
      <alignment horizontal="left"/>
    </xf>
    <xf numFmtId="0" fontId="3" fillId="0" borderId="0" xfId="0" applyFont="1" applyAlignment="1">
      <alignment horizontal="center"/>
    </xf>
    <xf numFmtId="0" fontId="3" fillId="0" borderId="0" xfId="0" applyFont="1" applyFill="1" applyAlignment="1">
      <alignment horizontal="left" vertical="top" wrapText="1"/>
    </xf>
    <xf numFmtId="0" fontId="11" fillId="0" borderId="0" xfId="0" applyFont="1" applyFill="1" applyAlignment="1">
      <alignment horizontal="left" vertical="top" wrapText="1" indent="2"/>
    </xf>
    <xf numFmtId="0" fontId="11" fillId="0" borderId="0" xfId="0" applyFont="1" applyFill="1" applyAlignment="1">
      <alignment horizontal="left" vertical="top" wrapText="1" indent="1"/>
    </xf>
    <xf numFmtId="0" fontId="11" fillId="0" borderId="0" xfId="0" applyFont="1" applyAlignment="1">
      <alignment horizontal="left" vertical="top" wrapText="1" indent="1"/>
    </xf>
    <xf numFmtId="0" fontId="11" fillId="0" borderId="0" xfId="0" applyFont="1" applyFill="1" applyAlignment="1">
      <alignment vertical="top" wrapText="1"/>
    </xf>
    <xf numFmtId="0" fontId="11" fillId="0" borderId="0" xfId="0" applyFont="1" applyAlignment="1">
      <alignment horizontal="left" indent="1"/>
    </xf>
    <xf numFmtId="0" fontId="11" fillId="0" borderId="0" xfId="0" applyFont="1" applyAlignment="1">
      <alignment horizontal="left" vertical="top" wrapText="1" indent="2"/>
    </xf>
    <xf numFmtId="0" fontId="11" fillId="0" borderId="0" xfId="0" applyFont="1" applyAlignment="1">
      <alignment horizontal="left" indent="2"/>
    </xf>
    <xf numFmtId="0" fontId="11" fillId="0" borderId="0" xfId="0" applyFont="1" applyFill="1" applyAlignment="1">
      <alignment horizontal="left" vertical="top" wrapText="1" indent="3"/>
    </xf>
    <xf numFmtId="0" fontId="11" fillId="0" borderId="0" xfId="0" applyFont="1" applyAlignment="1">
      <alignment horizontal="left" indent="3"/>
    </xf>
    <xf numFmtId="0" fontId="11" fillId="0" borderId="0" xfId="0" applyFont="1" applyAlignment="1">
      <alignment horizontal="left" indent="4"/>
    </xf>
    <xf numFmtId="0" fontId="9" fillId="8" borderId="0" xfId="0" applyFont="1" applyFill="1" applyAlignment="1">
      <alignment horizontal="center" vertical="center"/>
    </xf>
    <xf numFmtId="0" fontId="9" fillId="8" borderId="0" xfId="0" applyFont="1" applyFill="1" applyAlignment="1">
      <alignment horizontal="center" vertical="top"/>
    </xf>
    <xf numFmtId="0" fontId="9" fillId="8" borderId="0" xfId="0" applyFont="1" applyFill="1" applyAlignment="1">
      <alignment horizontal="center" vertical="top"/>
    </xf>
    <xf numFmtId="0" fontId="2" fillId="8" borderId="0" xfId="0" applyFont="1" applyFill="1" applyAlignment="1">
      <alignment vertical="top"/>
    </xf>
    <xf numFmtId="0" fontId="2" fillId="9" borderId="0" xfId="0" applyFont="1" applyFill="1" applyAlignment="1">
      <alignment vertical="top" wrapText="1"/>
    </xf>
    <xf numFmtId="0" fontId="3" fillId="9" borderId="0" xfId="0" applyFont="1" applyFill="1" applyAlignment="1">
      <alignment horizontal="center" vertical="center"/>
    </xf>
    <xf numFmtId="0" fontId="3" fillId="13" borderId="0" xfId="0" applyFont="1" applyFill="1" applyAlignment="1">
      <alignment/>
    </xf>
    <xf numFmtId="0" fontId="3" fillId="13" borderId="0" xfId="0" applyFont="1" applyFill="1" applyAlignment="1">
      <alignment horizontal="center" vertical="center"/>
    </xf>
    <xf numFmtId="0" fontId="3" fillId="0" borderId="0" xfId="54" applyAlignment="1" applyProtection="1">
      <alignment horizontal="right"/>
      <protection hidden="1"/>
    </xf>
    <xf numFmtId="0" fontId="3" fillId="0" borderId="10" xfId="54" applyBorder="1" applyAlignment="1" applyProtection="1">
      <alignment horizontal="right"/>
      <protection hidden="1"/>
    </xf>
    <xf numFmtId="0" fontId="3" fillId="0" borderId="11" xfId="54" applyBorder="1" applyAlignment="1" applyProtection="1">
      <alignment horizontal="right"/>
      <protection hidden="1"/>
    </xf>
    <xf numFmtId="0" fontId="15" fillId="0" borderId="11" xfId="54" applyFont="1" applyBorder="1" applyAlignment="1" applyProtection="1">
      <alignment horizontal="left"/>
      <protection hidden="1"/>
    </xf>
    <xf numFmtId="0" fontId="3" fillId="0" borderId="12" xfId="54" applyBorder="1" applyAlignment="1" applyProtection="1">
      <alignment horizontal="right"/>
      <protection hidden="1"/>
    </xf>
    <xf numFmtId="0" fontId="12" fillId="0" borderId="13" xfId="54" applyFont="1" applyBorder="1" applyAlignment="1" applyProtection="1">
      <alignment/>
      <protection hidden="1"/>
    </xf>
    <xf numFmtId="0" fontId="12" fillId="0" borderId="14" xfId="54" applyFont="1" applyBorder="1" applyAlignment="1" applyProtection="1">
      <alignment/>
      <protection hidden="1"/>
    </xf>
    <xf numFmtId="0" fontId="14" fillId="0" borderId="14" xfId="54" applyFont="1" applyBorder="1" applyAlignment="1" applyProtection="1">
      <alignment horizontal="center"/>
      <protection hidden="1"/>
    </xf>
    <xf numFmtId="0" fontId="12" fillId="0" borderId="15" xfId="54" applyFont="1" applyBorder="1" applyAlignment="1" applyProtection="1">
      <alignment/>
      <protection hidden="1"/>
    </xf>
    <xf numFmtId="0" fontId="12" fillId="0" borderId="16" xfId="54" applyFont="1" applyBorder="1" applyAlignment="1" applyProtection="1">
      <alignment/>
      <protection hidden="1"/>
    </xf>
    <xf numFmtId="0" fontId="12" fillId="0" borderId="17" xfId="54" applyFont="1" applyBorder="1" applyAlignment="1" applyProtection="1">
      <alignment/>
      <protection hidden="1"/>
    </xf>
    <xf numFmtId="0" fontId="14" fillId="0" borderId="18" xfId="54" applyFont="1" applyBorder="1" applyAlignment="1" applyProtection="1">
      <alignment horizontal="right"/>
      <protection hidden="1"/>
    </xf>
    <xf numFmtId="0" fontId="10" fillId="0" borderId="19" xfId="54" applyFont="1" applyBorder="1" applyAlignment="1" applyProtection="1">
      <alignment horizontal="right"/>
      <protection hidden="1"/>
    </xf>
    <xf numFmtId="0" fontId="10" fillId="0" borderId="20" xfId="54" applyFont="1" applyBorder="1" applyAlignment="1" applyProtection="1">
      <alignment horizontal="right"/>
      <protection hidden="1"/>
    </xf>
    <xf numFmtId="0" fontId="10" fillId="0" borderId="21" xfId="54" applyFont="1" applyBorder="1" applyAlignment="1" applyProtection="1">
      <alignment horizontal="right"/>
      <protection hidden="1"/>
    </xf>
    <xf numFmtId="0" fontId="14" fillId="0" borderId="22" xfId="54" applyFont="1" applyBorder="1" applyAlignment="1" applyProtection="1">
      <alignment horizontal="right"/>
      <protection hidden="1"/>
    </xf>
    <xf numFmtId="0" fontId="10" fillId="0" borderId="23" xfId="54" applyFont="1" applyBorder="1" applyAlignment="1" applyProtection="1">
      <alignment horizontal="right"/>
      <protection hidden="1"/>
    </xf>
    <xf numFmtId="0" fontId="10" fillId="0" borderId="24" xfId="54" applyFont="1" applyBorder="1" applyAlignment="1" applyProtection="1">
      <alignment horizontal="right"/>
      <protection hidden="1"/>
    </xf>
    <xf numFmtId="0" fontId="10" fillId="0" borderId="25" xfId="54" applyFont="1" applyBorder="1" applyAlignment="1" applyProtection="1">
      <alignment horizontal="right"/>
      <protection hidden="1"/>
    </xf>
    <xf numFmtId="0" fontId="14" fillId="0" borderId="26" xfId="54" applyFont="1" applyBorder="1" applyAlignment="1" applyProtection="1">
      <alignment horizontal="right"/>
      <protection hidden="1"/>
    </xf>
    <xf numFmtId="0" fontId="10" fillId="33" borderId="24" xfId="54" applyFont="1" applyFill="1" applyBorder="1" applyAlignment="1" applyProtection="1">
      <alignment horizontal="right"/>
      <protection hidden="1"/>
    </xf>
    <xf numFmtId="0" fontId="10" fillId="33" borderId="25" xfId="54" applyFont="1" applyFill="1" applyBorder="1" applyAlignment="1" applyProtection="1">
      <alignment horizontal="right"/>
      <protection hidden="1"/>
    </xf>
    <xf numFmtId="0" fontId="14" fillId="0" borderId="27" xfId="54" applyFont="1" applyBorder="1" applyAlignment="1" applyProtection="1">
      <alignment horizontal="right"/>
      <protection hidden="1"/>
    </xf>
    <xf numFmtId="0" fontId="10" fillId="33" borderId="23" xfId="54" applyFont="1" applyFill="1" applyBorder="1" applyAlignment="1" applyProtection="1">
      <alignment horizontal="right"/>
      <protection hidden="1"/>
    </xf>
    <xf numFmtId="0" fontId="14" fillId="0" borderId="28" xfId="54" applyFont="1" applyBorder="1" applyAlignment="1" applyProtection="1">
      <alignment horizontal="right"/>
      <protection hidden="1"/>
    </xf>
    <xf numFmtId="0" fontId="14" fillId="0" borderId="29" xfId="54" applyFont="1" applyBorder="1" applyAlignment="1" applyProtection="1">
      <alignment horizontal="right"/>
      <protection hidden="1"/>
    </xf>
    <xf numFmtId="0" fontId="14" fillId="0" borderId="30" xfId="54" applyFont="1" applyBorder="1" applyAlignment="1" applyProtection="1">
      <alignment horizontal="right"/>
      <protection hidden="1"/>
    </xf>
    <xf numFmtId="0" fontId="3" fillId="0" borderId="31" xfId="54" applyBorder="1" applyAlignment="1" applyProtection="1">
      <alignment horizontal="right"/>
      <protection hidden="1"/>
    </xf>
    <xf numFmtId="0" fontId="3" fillId="0" borderId="32" xfId="54" applyBorder="1" applyAlignment="1" applyProtection="1">
      <alignment horizontal="right"/>
      <protection hidden="1"/>
    </xf>
    <xf numFmtId="0" fontId="3" fillId="0" borderId="33" xfId="54" applyBorder="1" applyAlignment="1" applyProtection="1">
      <alignment horizontal="right"/>
      <protection hidden="1"/>
    </xf>
    <xf numFmtId="0" fontId="3" fillId="0" borderId="34" xfId="54" applyBorder="1" applyAlignment="1" applyProtection="1">
      <alignment horizontal="right"/>
      <protection hidden="1"/>
    </xf>
    <xf numFmtId="0" fontId="3" fillId="0" borderId="0" xfId="54" applyBorder="1" applyAlignment="1" applyProtection="1">
      <alignment horizontal="right"/>
      <protection hidden="1"/>
    </xf>
    <xf numFmtId="0" fontId="3" fillId="34" borderId="35" xfId="54" applyFill="1" applyBorder="1" applyAlignment="1" applyProtection="1">
      <alignment horizontal="right"/>
      <protection hidden="1"/>
    </xf>
    <xf numFmtId="0" fontId="16" fillId="34" borderId="36" xfId="54" applyFont="1" applyFill="1" applyBorder="1" applyAlignment="1" applyProtection="1">
      <alignment horizontal="right"/>
      <protection hidden="1"/>
    </xf>
    <xf numFmtId="0" fontId="13" fillId="0" borderId="0" xfId="54" applyFont="1" applyBorder="1" applyAlignment="1" applyProtection="1">
      <alignment horizontal="center"/>
      <protection hidden="1"/>
    </xf>
    <xf numFmtId="0" fontId="16" fillId="0" borderId="0" xfId="54" applyFont="1" applyBorder="1" applyAlignment="1" applyProtection="1">
      <alignment/>
      <protection hidden="1"/>
    </xf>
    <xf numFmtId="0" fontId="16" fillId="0" borderId="0" xfId="54" applyFont="1" applyBorder="1" applyAlignment="1" applyProtection="1">
      <alignment horizontal="right"/>
      <protection hidden="1"/>
    </xf>
    <xf numFmtId="0" fontId="16" fillId="0" borderId="0" xfId="54" applyFont="1" applyBorder="1" applyAlignment="1" applyProtection="1">
      <alignment horizontal="left"/>
      <protection hidden="1"/>
    </xf>
    <xf numFmtId="0" fontId="3" fillId="0" borderId="37" xfId="54" applyBorder="1" applyAlignment="1" applyProtection="1">
      <alignment horizontal="right"/>
      <protection hidden="1"/>
    </xf>
    <xf numFmtId="0" fontId="3" fillId="35" borderId="35" xfId="54" applyFill="1" applyBorder="1" applyAlignment="1" applyProtection="1">
      <alignment horizontal="right"/>
      <protection hidden="1"/>
    </xf>
    <xf numFmtId="0" fontId="16" fillId="35" borderId="36" xfId="54" applyFont="1" applyFill="1" applyBorder="1" applyAlignment="1" applyProtection="1">
      <alignment horizontal="right"/>
      <protection hidden="1"/>
    </xf>
    <xf numFmtId="0" fontId="3" fillId="36" borderId="35" xfId="54" applyFill="1" applyBorder="1" applyAlignment="1" applyProtection="1">
      <alignment horizontal="right"/>
      <protection hidden="1"/>
    </xf>
    <xf numFmtId="0" fontId="16" fillId="36" borderId="36" xfId="54" applyFont="1" applyFill="1" applyBorder="1" applyAlignment="1" applyProtection="1">
      <alignment horizontal="right"/>
      <protection hidden="1"/>
    </xf>
    <xf numFmtId="0" fontId="3" fillId="33" borderId="35" xfId="54" applyFill="1" applyBorder="1" applyAlignment="1" applyProtection="1">
      <alignment horizontal="right"/>
      <protection hidden="1"/>
    </xf>
    <xf numFmtId="0" fontId="16" fillId="33" borderId="36" xfId="54" applyFont="1" applyFill="1" applyBorder="1" applyAlignment="1" applyProtection="1">
      <alignment horizontal="right"/>
      <protection hidden="1"/>
    </xf>
    <xf numFmtId="0" fontId="2" fillId="0" borderId="0" xfId="54" applyFont="1" applyBorder="1" applyAlignment="1" applyProtection="1">
      <alignment horizontal="left"/>
      <protection hidden="1"/>
    </xf>
    <xf numFmtId="0" fontId="3" fillId="0" borderId="38" xfId="54" applyBorder="1" applyAlignment="1" applyProtection="1">
      <alignment horizontal="right"/>
      <protection hidden="1"/>
    </xf>
    <xf numFmtId="0" fontId="3" fillId="0" borderId="39" xfId="54" applyBorder="1" applyAlignment="1" applyProtection="1">
      <alignment horizontal="right"/>
      <protection hidden="1"/>
    </xf>
    <xf numFmtId="0" fontId="3" fillId="0" borderId="40" xfId="54" applyBorder="1" applyAlignment="1" applyProtection="1">
      <alignment horizontal="right"/>
      <protection hidden="1"/>
    </xf>
    <xf numFmtId="0" fontId="15" fillId="0" borderId="0" xfId="54" applyFont="1" applyBorder="1" applyProtection="1">
      <alignment/>
      <protection hidden="1"/>
    </xf>
    <xf numFmtId="0" fontId="9" fillId="0" borderId="41" xfId="54" applyFont="1" applyFill="1" applyBorder="1" applyProtection="1">
      <alignment/>
      <protection hidden="1"/>
    </xf>
    <xf numFmtId="0" fontId="3" fillId="0" borderId="41" xfId="54" applyFill="1" applyBorder="1" applyAlignment="1" applyProtection="1">
      <alignment horizontal="right"/>
      <protection hidden="1"/>
    </xf>
    <xf numFmtId="0" fontId="3" fillId="0" borderId="41" xfId="54" applyFill="1" applyBorder="1" applyProtection="1">
      <alignment/>
      <protection hidden="1"/>
    </xf>
    <xf numFmtId="0" fontId="3" fillId="0" borderId="41" xfId="54" applyBorder="1" applyAlignment="1" applyProtection="1">
      <alignment horizontal="right"/>
      <protection hidden="1"/>
    </xf>
    <xf numFmtId="0" fontId="10" fillId="0" borderId="42" xfId="54" applyFont="1" applyFill="1" applyBorder="1" applyProtection="1">
      <alignment/>
      <protection hidden="1"/>
    </xf>
    <xf numFmtId="0" fontId="3" fillId="0" borderId="42" xfId="54" applyFill="1" applyBorder="1" applyAlignment="1" applyProtection="1">
      <alignment horizontal="right"/>
      <protection hidden="1"/>
    </xf>
    <xf numFmtId="0" fontId="3" fillId="0" borderId="42" xfId="54" applyBorder="1" applyAlignment="1" applyProtection="1">
      <alignment horizontal="right"/>
      <protection hidden="1"/>
    </xf>
    <xf numFmtId="0" fontId="10" fillId="0" borderId="43" xfId="54" applyFont="1" applyFill="1" applyBorder="1" applyProtection="1">
      <alignment/>
      <protection hidden="1"/>
    </xf>
    <xf numFmtId="0" fontId="3" fillId="0" borderId="43" xfId="54" applyBorder="1" applyAlignment="1" applyProtection="1">
      <alignment horizontal="right"/>
      <protection hidden="1"/>
    </xf>
    <xf numFmtId="0" fontId="3" fillId="0" borderId="43" xfId="54" applyFill="1" applyBorder="1" applyAlignment="1" applyProtection="1">
      <alignment horizontal="right"/>
      <protection hidden="1"/>
    </xf>
    <xf numFmtId="0" fontId="3" fillId="0" borderId="0" xfId="54" applyProtection="1">
      <alignment/>
      <protection hidden="1"/>
    </xf>
    <xf numFmtId="0" fontId="2" fillId="0" borderId="0" xfId="0" applyFont="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0" xfId="0" applyFont="1" applyAlignment="1" applyProtection="1">
      <alignment/>
      <protection locked="0"/>
    </xf>
    <xf numFmtId="0" fontId="2" fillId="0" borderId="0" xfId="0" applyFont="1" applyFill="1" applyAlignment="1" applyProtection="1">
      <alignment vertical="top" wrapText="1"/>
      <protection locked="0"/>
    </xf>
    <xf numFmtId="0" fontId="3" fillId="0" borderId="0" xfId="0" applyFont="1" applyAlignment="1" applyProtection="1">
      <alignment vertical="top" wrapText="1"/>
      <protection locked="0"/>
    </xf>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0" fontId="3" fillId="0" borderId="0" xfId="0" applyFont="1" applyAlignment="1" applyProtection="1">
      <alignment horizontal="center"/>
      <protection locked="0"/>
    </xf>
    <xf numFmtId="0" fontId="3" fillId="0" borderId="0" xfId="0" applyFont="1" applyAlignment="1" applyProtection="1">
      <alignment horizontal="center"/>
      <protection locked="0"/>
    </xf>
    <xf numFmtId="0" fontId="0" fillId="0" borderId="0" xfId="0" applyAlignment="1" applyProtection="1">
      <alignment/>
      <protection locked="0"/>
    </xf>
    <xf numFmtId="0" fontId="14" fillId="8" borderId="0" xfId="0" applyFont="1" applyFill="1" applyAlignment="1">
      <alignment horizontal="center"/>
    </xf>
    <xf numFmtId="0" fontId="14" fillId="9" borderId="0" xfId="0" applyFont="1" applyFill="1" applyAlignment="1">
      <alignment horizontal="center" vertical="top" wrapText="1"/>
    </xf>
    <xf numFmtId="0" fontId="14" fillId="13" borderId="0" xfId="0" applyFont="1" applyFill="1" applyAlignment="1">
      <alignment horizontal="center"/>
    </xf>
    <xf numFmtId="0" fontId="15" fillId="0" borderId="10" xfId="54" applyFont="1" applyBorder="1" applyAlignment="1" applyProtection="1">
      <alignment horizontal="center"/>
      <protection hidden="1"/>
    </xf>
    <xf numFmtId="0" fontId="15" fillId="0" borderId="11" xfId="54" applyFont="1" applyBorder="1" applyAlignment="1" applyProtection="1">
      <alignment horizontal="center"/>
      <protection hidden="1"/>
    </xf>
    <xf numFmtId="0" fontId="15" fillId="0" borderId="12" xfId="54" applyFont="1" applyBorder="1" applyAlignment="1" applyProtection="1">
      <alignment horizontal="center"/>
      <protection hidden="1"/>
    </xf>
    <xf numFmtId="0" fontId="15" fillId="0" borderId="44" xfId="54" applyFont="1" applyBorder="1" applyAlignment="1" applyProtection="1">
      <alignment horizontal="center" vertical="center" textRotation="90"/>
      <protection hidden="1"/>
    </xf>
    <xf numFmtId="0" fontId="15" fillId="0" borderId="45" xfId="54" applyFont="1" applyBorder="1" applyAlignment="1" applyProtection="1">
      <alignment horizontal="center" vertical="center" textRotation="90"/>
      <protection hidden="1"/>
    </xf>
    <xf numFmtId="0" fontId="15" fillId="0" borderId="46" xfId="54" applyFont="1" applyBorder="1" applyAlignment="1" applyProtection="1">
      <alignment horizontal="center" vertical="center" textRotation="90"/>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Titel" xfId="55"/>
    <cellStyle name="Totaal" xfId="56"/>
    <cellStyle name="Uitvoer" xfId="57"/>
    <cellStyle name="Currency" xfId="58"/>
    <cellStyle name="Currency [0]" xfId="59"/>
    <cellStyle name="Verklarende tekst" xfId="60"/>
    <cellStyle name="Waarschuwingstekst" xfId="61"/>
  </cellStyles>
  <dxfs count="3">
    <dxf>
      <fill>
        <patternFill>
          <bgColor indexed="52"/>
        </patternFill>
      </fill>
    </dxf>
    <dxf>
      <fill>
        <patternFill>
          <bgColor indexed="47"/>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364"/>
  <sheetViews>
    <sheetView tabSelected="1" zoomScale="110" zoomScaleNormal="110" zoomScalePageLayoutView="0" workbookViewId="0" topLeftCell="A1">
      <pane ySplit="3" topLeftCell="A4" activePane="bottomLeft" state="frozen"/>
      <selection pane="topLeft" activeCell="A1" sqref="A1"/>
      <selection pane="bottomLeft" activeCell="F4" sqref="F4"/>
    </sheetView>
  </sheetViews>
  <sheetFormatPr defaultColWidth="9.00390625" defaultRowHeight="14.25"/>
  <cols>
    <col min="1" max="1" width="41.375" style="3" customWidth="1"/>
    <col min="2" max="2" width="36.25390625" style="1" customWidth="1"/>
    <col min="3" max="5" width="2.375" style="2" customWidth="1"/>
    <col min="6" max="6" width="5.125" style="2" customWidth="1"/>
    <col min="7" max="7" width="12.625" style="1" customWidth="1"/>
    <col min="8" max="8" width="7.125" style="24" customWidth="1"/>
    <col min="9" max="9" width="49.00390625" style="0" customWidth="1"/>
    <col min="10" max="11" width="18.125" style="1" customWidth="1"/>
    <col min="12" max="16384" width="9.00390625" style="1" customWidth="1"/>
  </cols>
  <sheetData>
    <row r="1" spans="1:12" ht="14.25" customHeight="1">
      <c r="A1" s="116" t="s">
        <v>295</v>
      </c>
      <c r="B1" s="116"/>
      <c r="C1" s="115" t="s">
        <v>346</v>
      </c>
      <c r="D1" s="115"/>
      <c r="E1" s="115"/>
      <c r="F1" s="115"/>
      <c r="G1" s="115"/>
      <c r="H1" s="115"/>
      <c r="I1" s="117" t="s">
        <v>301</v>
      </c>
      <c r="J1" s="117"/>
      <c r="K1" s="117"/>
      <c r="L1" s="117"/>
    </row>
    <row r="2" spans="1:12" ht="12.75">
      <c r="A2" s="40"/>
      <c r="B2" s="40"/>
      <c r="C2" s="36" t="s">
        <v>34</v>
      </c>
      <c r="D2" s="36" t="s">
        <v>35</v>
      </c>
      <c r="E2" s="36" t="s">
        <v>36</v>
      </c>
      <c r="F2" s="36" t="s">
        <v>292</v>
      </c>
      <c r="G2" s="37" t="s">
        <v>125</v>
      </c>
      <c r="H2" s="38" t="s">
        <v>46</v>
      </c>
      <c r="I2" s="42"/>
      <c r="J2" s="42"/>
      <c r="K2" s="42"/>
      <c r="L2" s="42"/>
    </row>
    <row r="3" spans="1:12" s="8" customFormat="1" ht="12.75">
      <c r="A3" s="41" t="s">
        <v>293</v>
      </c>
      <c r="B3" s="41" t="s">
        <v>294</v>
      </c>
      <c r="C3" s="36"/>
      <c r="D3" s="36"/>
      <c r="E3" s="36"/>
      <c r="F3" s="36"/>
      <c r="G3" s="39"/>
      <c r="H3" s="39"/>
      <c r="I3" s="43" t="s">
        <v>299</v>
      </c>
      <c r="J3" s="43" t="s">
        <v>297</v>
      </c>
      <c r="K3" s="43" t="s">
        <v>300</v>
      </c>
      <c r="L3" s="43" t="s">
        <v>298</v>
      </c>
    </row>
    <row r="4" spans="1:12" ht="12.75" customHeight="1">
      <c r="A4" s="5" t="s">
        <v>219</v>
      </c>
      <c r="B4" s="105"/>
      <c r="C4" s="112">
        <v>9</v>
      </c>
      <c r="D4" s="112">
        <v>6</v>
      </c>
      <c r="E4" s="112">
        <v>6</v>
      </c>
      <c r="F4" s="112">
        <f>IF(OR(C4="",D4="",E4=""),"",C4*D4*E4)</f>
        <v>324</v>
      </c>
      <c r="G4" s="107" t="str">
        <f>IF(C4&gt;8,"Zeer hoog risico",IF(F4="","",IF(F4&lt;90,"Mogelijk risico",IF(F4&lt;200,"Aanmerkelijk risico",IF(F4&lt;440,"Hoog risico",IF(F4&gt;440,"Zeer hoog risico"))))))</f>
        <v>Zeer hoog risico</v>
      </c>
      <c r="H4" s="113" t="str">
        <f>IF(C4&gt;8,"1",IF(F4="","",IF(F4&lt;90,"4",IF(F4&lt;200,"3",IF(F4&lt;440,"2",IF(F4&gt;440,"1"))))))</f>
        <v>1</v>
      </c>
      <c r="I4" s="114"/>
      <c r="J4" s="107"/>
      <c r="K4" s="107"/>
      <c r="L4" s="107"/>
    </row>
    <row r="5" spans="1:12" ht="14.25">
      <c r="A5" s="6" t="s">
        <v>214</v>
      </c>
      <c r="B5" s="106"/>
      <c r="C5" s="112"/>
      <c r="D5" s="112"/>
      <c r="E5" s="112"/>
      <c r="F5" s="112"/>
      <c r="G5" s="107"/>
      <c r="H5" s="113"/>
      <c r="I5" s="114"/>
      <c r="J5" s="107"/>
      <c r="K5" s="107"/>
      <c r="L5" s="107"/>
    </row>
    <row r="6" spans="1:12" ht="14.25">
      <c r="A6" s="25" t="s">
        <v>228</v>
      </c>
      <c r="B6" s="106"/>
      <c r="C6" s="112"/>
      <c r="D6" s="112"/>
      <c r="E6" s="112"/>
      <c r="F6" s="112"/>
      <c r="G6" s="107"/>
      <c r="H6" s="113"/>
      <c r="I6" s="114"/>
      <c r="J6" s="107"/>
      <c r="K6" s="107"/>
      <c r="L6" s="107"/>
    </row>
    <row r="7" spans="1:12" ht="14.25" collapsed="1">
      <c r="A7" s="17" t="s">
        <v>215</v>
      </c>
      <c r="B7" s="106"/>
      <c r="C7" s="112"/>
      <c r="D7" s="112"/>
      <c r="E7" s="112"/>
      <c r="F7" s="112"/>
      <c r="G7" s="107"/>
      <c r="H7" s="113"/>
      <c r="I7" s="114"/>
      <c r="J7" s="107"/>
      <c r="K7" s="107"/>
      <c r="L7" s="107"/>
    </row>
    <row r="8" spans="1:12" ht="14.25">
      <c r="A8" s="6" t="s">
        <v>216</v>
      </c>
      <c r="B8" s="106"/>
      <c r="C8" s="112"/>
      <c r="D8" s="112"/>
      <c r="E8" s="112"/>
      <c r="F8" s="112"/>
      <c r="G8" s="107"/>
      <c r="H8" s="113"/>
      <c r="I8" s="114"/>
      <c r="J8" s="107"/>
      <c r="K8" s="107"/>
      <c r="L8" s="107"/>
    </row>
    <row r="9" spans="1:12" ht="25.5">
      <c r="A9" s="6" t="s">
        <v>223</v>
      </c>
      <c r="B9" s="106"/>
      <c r="C9" s="112"/>
      <c r="D9" s="112"/>
      <c r="E9" s="112"/>
      <c r="F9" s="112"/>
      <c r="G9" s="107"/>
      <c r="H9" s="113"/>
      <c r="I9" s="114"/>
      <c r="J9" s="107"/>
      <c r="K9" s="107"/>
      <c r="L9" s="107"/>
    </row>
    <row r="10" spans="1:12" ht="14.25">
      <c r="A10" s="9" t="s">
        <v>51</v>
      </c>
      <c r="B10" s="106"/>
      <c r="C10" s="112"/>
      <c r="D10" s="112"/>
      <c r="E10" s="112"/>
      <c r="F10" s="112"/>
      <c r="G10" s="107"/>
      <c r="H10" s="113"/>
      <c r="I10" s="114"/>
      <c r="J10" s="107"/>
      <c r="K10" s="107"/>
      <c r="L10" s="107"/>
    </row>
    <row r="11" spans="1:12" ht="14.25">
      <c r="A11" s="20" t="s">
        <v>47</v>
      </c>
      <c r="B11" s="106"/>
      <c r="C11" s="112"/>
      <c r="D11" s="112"/>
      <c r="E11" s="112"/>
      <c r="F11" s="112"/>
      <c r="G11" s="107"/>
      <c r="H11" s="113"/>
      <c r="I11" s="114"/>
      <c r="J11" s="107"/>
      <c r="K11" s="107"/>
      <c r="L11" s="107"/>
    </row>
    <row r="12" spans="1:12" ht="14.25">
      <c r="A12" s="20" t="s">
        <v>48</v>
      </c>
      <c r="B12" s="106"/>
      <c r="C12" s="112"/>
      <c r="D12" s="112"/>
      <c r="E12" s="112"/>
      <c r="F12" s="112"/>
      <c r="G12" s="107"/>
      <c r="H12" s="113"/>
      <c r="I12" s="114"/>
      <c r="J12" s="107"/>
      <c r="K12" s="107"/>
      <c r="L12" s="107"/>
    </row>
    <row r="13" spans="1:12" ht="14.25">
      <c r="A13" s="20" t="s">
        <v>49</v>
      </c>
      <c r="B13" s="106"/>
      <c r="C13" s="112"/>
      <c r="D13" s="112"/>
      <c r="E13" s="112"/>
      <c r="F13" s="112"/>
      <c r="G13" s="107"/>
      <c r="H13" s="113"/>
      <c r="I13" s="114"/>
      <c r="J13" s="107"/>
      <c r="K13" s="107"/>
      <c r="L13" s="107"/>
    </row>
    <row r="14" spans="1:12" ht="14.25">
      <c r="A14" s="20" t="s">
        <v>50</v>
      </c>
      <c r="B14" s="106"/>
      <c r="C14" s="112"/>
      <c r="D14" s="112"/>
      <c r="E14" s="112"/>
      <c r="F14" s="112"/>
      <c r="G14" s="107"/>
      <c r="H14" s="113"/>
      <c r="I14" s="114"/>
      <c r="J14" s="107"/>
      <c r="K14" s="107"/>
      <c r="L14" s="107"/>
    </row>
    <row r="15" spans="1:12" ht="14.25">
      <c r="A15" s="20" t="s">
        <v>52</v>
      </c>
      <c r="B15" s="106"/>
      <c r="C15" s="112"/>
      <c r="D15" s="112"/>
      <c r="E15" s="112"/>
      <c r="F15" s="112"/>
      <c r="G15" s="107"/>
      <c r="H15" s="113"/>
      <c r="I15" s="114"/>
      <c r="J15" s="107"/>
      <c r="K15" s="107"/>
      <c r="L15" s="107"/>
    </row>
    <row r="16" spans="1:12" ht="14.25">
      <c r="A16" s="14" t="s">
        <v>14</v>
      </c>
      <c r="B16" s="106"/>
      <c r="C16" s="112"/>
      <c r="D16" s="112"/>
      <c r="E16" s="112"/>
      <c r="F16" s="112"/>
      <c r="G16" s="107"/>
      <c r="H16" s="113"/>
      <c r="I16" s="114"/>
      <c r="J16" s="107"/>
      <c r="K16" s="107"/>
      <c r="L16" s="107"/>
    </row>
    <row r="17" spans="1:12" ht="14.25">
      <c r="A17" s="5" t="s">
        <v>18</v>
      </c>
      <c r="B17" s="106"/>
      <c r="C17" s="112"/>
      <c r="D17" s="112"/>
      <c r="E17" s="112"/>
      <c r="F17" s="112"/>
      <c r="G17" s="107"/>
      <c r="H17" s="113"/>
      <c r="I17" s="114"/>
      <c r="J17" s="107"/>
      <c r="K17" s="107"/>
      <c r="L17" s="107"/>
    </row>
    <row r="18" spans="1:12" ht="14.25">
      <c r="A18" s="25" t="s">
        <v>213</v>
      </c>
      <c r="B18" s="106"/>
      <c r="C18" s="112"/>
      <c r="D18" s="112"/>
      <c r="E18" s="112"/>
      <c r="F18" s="112"/>
      <c r="G18" s="107"/>
      <c r="H18" s="113"/>
      <c r="I18" s="114"/>
      <c r="J18" s="107"/>
      <c r="K18" s="107"/>
      <c r="L18" s="107"/>
    </row>
    <row r="19" spans="1:12" ht="14.25" collapsed="1">
      <c r="A19" s="6" t="s">
        <v>53</v>
      </c>
      <c r="B19" s="106"/>
      <c r="C19" s="112"/>
      <c r="D19" s="112"/>
      <c r="E19" s="112"/>
      <c r="F19" s="112"/>
      <c r="G19" s="107"/>
      <c r="H19" s="113"/>
      <c r="I19" s="114"/>
      <c r="J19" s="107"/>
      <c r="K19" s="107"/>
      <c r="L19" s="107"/>
    </row>
    <row r="20" spans="1:12" ht="14.25">
      <c r="A20" s="6" t="s">
        <v>296</v>
      </c>
      <c r="B20" s="106"/>
      <c r="C20" s="112"/>
      <c r="D20" s="112"/>
      <c r="E20" s="112"/>
      <c r="F20" s="112"/>
      <c r="G20" s="107"/>
      <c r="H20" s="113"/>
      <c r="I20" s="114"/>
      <c r="J20" s="107"/>
      <c r="K20" s="107"/>
      <c r="L20" s="107"/>
    </row>
    <row r="21" spans="1:12" ht="14.25">
      <c r="A21" s="12" t="s">
        <v>17</v>
      </c>
      <c r="B21" s="106"/>
      <c r="C21" s="112"/>
      <c r="D21" s="112"/>
      <c r="E21" s="112"/>
      <c r="F21" s="112"/>
      <c r="G21" s="107"/>
      <c r="H21" s="113"/>
      <c r="I21" s="114"/>
      <c r="J21" s="107"/>
      <c r="K21" s="107"/>
      <c r="L21" s="107"/>
    </row>
    <row r="22" spans="1:12" ht="14.25">
      <c r="A22" s="12" t="s">
        <v>15</v>
      </c>
      <c r="B22" s="106"/>
      <c r="C22" s="112"/>
      <c r="D22" s="112"/>
      <c r="E22" s="112"/>
      <c r="F22" s="112"/>
      <c r="G22" s="107"/>
      <c r="H22" s="113"/>
      <c r="I22" s="114"/>
      <c r="J22" s="107"/>
      <c r="K22" s="107"/>
      <c r="L22" s="107"/>
    </row>
    <row r="23" spans="1:12" ht="14.25">
      <c r="A23" s="3" t="s">
        <v>227</v>
      </c>
      <c r="B23" s="107"/>
      <c r="C23" s="112"/>
      <c r="D23" s="112"/>
      <c r="E23" s="112"/>
      <c r="F23" s="112"/>
      <c r="G23" s="107"/>
      <c r="H23" s="113"/>
      <c r="I23" s="114"/>
      <c r="J23" s="107"/>
      <c r="K23" s="107"/>
      <c r="L23" s="107"/>
    </row>
    <row r="24" spans="1:12" ht="14.25">
      <c r="A24" s="16" t="s">
        <v>221</v>
      </c>
      <c r="B24" s="106"/>
      <c r="C24" s="112"/>
      <c r="D24" s="112"/>
      <c r="E24" s="112"/>
      <c r="F24" s="112"/>
      <c r="G24" s="107"/>
      <c r="H24" s="113"/>
      <c r="I24" s="114"/>
      <c r="J24" s="107"/>
      <c r="K24" s="107"/>
      <c r="L24" s="107"/>
    </row>
    <row r="25" spans="1:12" ht="14.25">
      <c r="A25" s="25" t="s">
        <v>167</v>
      </c>
      <c r="B25" s="106"/>
      <c r="C25" s="112"/>
      <c r="D25" s="112"/>
      <c r="E25" s="112"/>
      <c r="F25" s="112"/>
      <c r="G25" s="107"/>
      <c r="H25" s="113"/>
      <c r="I25" s="114"/>
      <c r="J25" s="107"/>
      <c r="K25" s="107"/>
      <c r="L25" s="107"/>
    </row>
    <row r="26" spans="1:12" ht="14.25">
      <c r="A26" s="25" t="s">
        <v>229</v>
      </c>
      <c r="B26" s="106"/>
      <c r="C26" s="112"/>
      <c r="D26" s="112"/>
      <c r="E26" s="112"/>
      <c r="F26" s="112"/>
      <c r="G26" s="107"/>
      <c r="H26" s="113"/>
      <c r="I26" s="114"/>
      <c r="J26" s="107"/>
      <c r="K26" s="107"/>
      <c r="L26" s="107"/>
    </row>
    <row r="27" spans="1:12" ht="14.25">
      <c r="A27" s="7" t="s">
        <v>37</v>
      </c>
      <c r="B27" s="108"/>
      <c r="C27" s="112"/>
      <c r="D27" s="112"/>
      <c r="E27" s="112"/>
      <c r="F27" s="112"/>
      <c r="G27" s="107"/>
      <c r="H27" s="113"/>
      <c r="I27" s="114"/>
      <c r="J27" s="107"/>
      <c r="K27" s="107"/>
      <c r="L27" s="107"/>
    </row>
    <row r="28" spans="1:12" ht="14.25">
      <c r="A28" s="25" t="s">
        <v>222</v>
      </c>
      <c r="B28" s="108"/>
      <c r="C28" s="112"/>
      <c r="D28" s="112"/>
      <c r="E28" s="112"/>
      <c r="F28" s="112"/>
      <c r="G28" s="107"/>
      <c r="H28" s="113"/>
      <c r="I28" s="114"/>
      <c r="J28" s="107"/>
      <c r="K28" s="107"/>
      <c r="L28" s="107"/>
    </row>
    <row r="29" spans="1:12" ht="14.25">
      <c r="A29" s="13" t="s">
        <v>226</v>
      </c>
      <c r="B29" s="107"/>
      <c r="C29" s="112"/>
      <c r="D29" s="112"/>
      <c r="E29" s="112"/>
      <c r="F29" s="112"/>
      <c r="G29" s="107"/>
      <c r="H29" s="113"/>
      <c r="I29" s="114"/>
      <c r="J29" s="107"/>
      <c r="K29" s="107"/>
      <c r="L29" s="107"/>
    </row>
    <row r="30" spans="1:12" ht="14.25">
      <c r="A30" s="19" t="s">
        <v>212</v>
      </c>
      <c r="B30" s="108"/>
      <c r="C30" s="112"/>
      <c r="D30" s="112"/>
      <c r="E30" s="112"/>
      <c r="F30" s="112"/>
      <c r="G30" s="107"/>
      <c r="H30" s="113"/>
      <c r="I30" s="114"/>
      <c r="J30" s="107"/>
      <c r="K30" s="107"/>
      <c r="L30" s="107"/>
    </row>
    <row r="31" spans="1:12" ht="14.25">
      <c r="A31" s="19" t="s">
        <v>136</v>
      </c>
      <c r="B31" s="108"/>
      <c r="C31" s="112"/>
      <c r="D31" s="112"/>
      <c r="E31" s="112"/>
      <c r="F31" s="112"/>
      <c r="G31" s="107"/>
      <c r="H31" s="113"/>
      <c r="I31" s="114"/>
      <c r="J31" s="107"/>
      <c r="K31" s="107"/>
      <c r="L31" s="107"/>
    </row>
    <row r="32" spans="1:12" ht="14.25">
      <c r="A32" s="6" t="s">
        <v>218</v>
      </c>
      <c r="B32" s="108"/>
      <c r="C32" s="112"/>
      <c r="D32" s="112"/>
      <c r="E32" s="112"/>
      <c r="F32" s="112"/>
      <c r="G32" s="107"/>
      <c r="H32" s="113"/>
      <c r="I32" s="114"/>
      <c r="J32" s="107"/>
      <c r="K32" s="107"/>
      <c r="L32" s="107"/>
    </row>
    <row r="33" spans="1:12" ht="14.25">
      <c r="A33" s="7" t="s">
        <v>230</v>
      </c>
      <c r="B33" s="108"/>
      <c r="C33" s="112"/>
      <c r="D33" s="112"/>
      <c r="E33" s="112"/>
      <c r="F33" s="112"/>
      <c r="G33" s="107"/>
      <c r="H33" s="113"/>
      <c r="I33" s="114"/>
      <c r="J33" s="107"/>
      <c r="K33" s="107"/>
      <c r="L33" s="107"/>
    </row>
    <row r="34" spans="1:12" ht="14.25">
      <c r="A34" s="6" t="s">
        <v>224</v>
      </c>
      <c r="B34" s="108"/>
      <c r="C34" s="112"/>
      <c r="D34" s="112"/>
      <c r="E34" s="112"/>
      <c r="F34" s="112"/>
      <c r="G34" s="107"/>
      <c r="H34" s="113"/>
      <c r="I34" s="114"/>
      <c r="J34" s="107"/>
      <c r="K34" s="107"/>
      <c r="L34" s="107"/>
    </row>
    <row r="35" spans="1:12" ht="25.5">
      <c r="A35" s="6" t="s">
        <v>217</v>
      </c>
      <c r="B35" s="108"/>
      <c r="C35" s="112"/>
      <c r="D35" s="112"/>
      <c r="E35" s="112"/>
      <c r="F35" s="112"/>
      <c r="G35" s="107"/>
      <c r="H35" s="113"/>
      <c r="I35" s="114"/>
      <c r="J35" s="107"/>
      <c r="K35" s="107"/>
      <c r="L35" s="107"/>
    </row>
    <row r="36" spans="1:12" ht="14.25">
      <c r="A36" s="6" t="s">
        <v>225</v>
      </c>
      <c r="B36" s="108"/>
      <c r="C36" s="112"/>
      <c r="D36" s="112"/>
      <c r="E36" s="112"/>
      <c r="F36" s="112"/>
      <c r="G36" s="107"/>
      <c r="H36" s="113"/>
      <c r="I36" s="114"/>
      <c r="J36" s="107"/>
      <c r="K36" s="107"/>
      <c r="L36" s="107"/>
    </row>
    <row r="37" spans="1:12" ht="13.5" customHeight="1" collapsed="1">
      <c r="A37" s="7" t="s">
        <v>21</v>
      </c>
      <c r="B37" s="108"/>
      <c r="C37" s="112"/>
      <c r="D37" s="112"/>
      <c r="E37" s="112"/>
      <c r="F37" s="112"/>
      <c r="G37" s="107"/>
      <c r="H37" s="113"/>
      <c r="I37" s="114"/>
      <c r="J37" s="107"/>
      <c r="K37" s="107"/>
      <c r="L37" s="107"/>
    </row>
    <row r="38" spans="1:12" ht="25.5">
      <c r="A38" s="11" t="s">
        <v>95</v>
      </c>
      <c r="B38" s="108"/>
      <c r="C38" s="112"/>
      <c r="D38" s="112"/>
      <c r="E38" s="112"/>
      <c r="F38" s="112"/>
      <c r="G38" s="107"/>
      <c r="H38" s="113"/>
      <c r="I38" s="114"/>
      <c r="J38" s="107"/>
      <c r="K38" s="107"/>
      <c r="L38" s="107"/>
    </row>
    <row r="39" spans="1:12" ht="13.5" customHeight="1">
      <c r="A39" s="26" t="s">
        <v>54</v>
      </c>
      <c r="B39" s="107"/>
      <c r="C39" s="112"/>
      <c r="D39" s="112"/>
      <c r="E39" s="112"/>
      <c r="F39" s="112"/>
      <c r="G39" s="107"/>
      <c r="H39" s="113"/>
      <c r="I39" s="114"/>
      <c r="J39" s="107"/>
      <c r="K39" s="107"/>
      <c r="L39" s="107"/>
    </row>
    <row r="40" spans="1:12" ht="24">
      <c r="A40" s="26" t="s">
        <v>56</v>
      </c>
      <c r="B40" s="107"/>
      <c r="C40" s="112"/>
      <c r="D40" s="112"/>
      <c r="E40" s="112"/>
      <c r="F40" s="112"/>
      <c r="G40" s="107"/>
      <c r="H40" s="113"/>
      <c r="I40" s="114"/>
      <c r="J40" s="107"/>
      <c r="K40" s="107"/>
      <c r="L40" s="107"/>
    </row>
    <row r="41" spans="1:12" ht="24">
      <c r="A41" s="26" t="s">
        <v>58</v>
      </c>
      <c r="B41" s="107"/>
      <c r="C41" s="112"/>
      <c r="D41" s="112"/>
      <c r="E41" s="112"/>
      <c r="F41" s="112"/>
      <c r="G41" s="107"/>
      <c r="H41" s="113"/>
      <c r="I41" s="114"/>
      <c r="J41" s="107"/>
      <c r="K41" s="107"/>
      <c r="L41" s="107"/>
    </row>
    <row r="42" spans="1:12" ht="24">
      <c r="A42" s="26" t="s">
        <v>59</v>
      </c>
      <c r="B42" s="107"/>
      <c r="C42" s="112"/>
      <c r="D42" s="112"/>
      <c r="E42" s="112"/>
      <c r="F42" s="112"/>
      <c r="G42" s="107"/>
      <c r="H42" s="113"/>
      <c r="I42" s="114"/>
      <c r="J42" s="107"/>
      <c r="K42" s="107"/>
      <c r="L42" s="107"/>
    </row>
    <row r="43" spans="1:12" ht="36">
      <c r="A43" s="26" t="s">
        <v>60</v>
      </c>
      <c r="B43" s="107"/>
      <c r="C43" s="112"/>
      <c r="D43" s="112"/>
      <c r="E43" s="112"/>
      <c r="F43" s="112"/>
      <c r="G43" s="107"/>
      <c r="H43" s="113"/>
      <c r="I43" s="114"/>
      <c r="J43" s="107"/>
      <c r="K43" s="107"/>
      <c r="L43" s="107"/>
    </row>
    <row r="44" spans="1:12" ht="48">
      <c r="A44" s="26" t="s">
        <v>64</v>
      </c>
      <c r="B44" s="107"/>
      <c r="C44" s="112"/>
      <c r="D44" s="112"/>
      <c r="E44" s="112"/>
      <c r="F44" s="112"/>
      <c r="G44" s="107"/>
      <c r="H44" s="113"/>
      <c r="I44" s="114"/>
      <c r="J44" s="107"/>
      <c r="K44" s="107"/>
      <c r="L44" s="107"/>
    </row>
    <row r="45" spans="1:12" ht="36">
      <c r="A45" s="26" t="s">
        <v>65</v>
      </c>
      <c r="B45" s="107"/>
      <c r="C45" s="112"/>
      <c r="D45" s="112"/>
      <c r="E45" s="112"/>
      <c r="F45" s="112"/>
      <c r="G45" s="107"/>
      <c r="H45" s="113"/>
      <c r="I45" s="114"/>
      <c r="J45" s="107"/>
      <c r="K45" s="107"/>
      <c r="L45" s="107"/>
    </row>
    <row r="46" spans="1:12" ht="24">
      <c r="A46" s="26" t="s">
        <v>55</v>
      </c>
      <c r="B46" s="107"/>
      <c r="C46" s="112"/>
      <c r="D46" s="112"/>
      <c r="E46" s="112"/>
      <c r="F46" s="112"/>
      <c r="G46" s="107"/>
      <c r="H46" s="113"/>
      <c r="I46" s="114"/>
      <c r="J46" s="107"/>
      <c r="K46" s="107"/>
      <c r="L46" s="107"/>
    </row>
    <row r="47" spans="1:12" ht="24">
      <c r="A47" s="26" t="s">
        <v>57</v>
      </c>
      <c r="B47" s="107"/>
      <c r="C47" s="112"/>
      <c r="D47" s="112"/>
      <c r="E47" s="112"/>
      <c r="F47" s="112"/>
      <c r="G47" s="107"/>
      <c r="H47" s="113"/>
      <c r="I47" s="114"/>
      <c r="J47" s="107"/>
      <c r="K47" s="107"/>
      <c r="L47" s="107"/>
    </row>
    <row r="48" spans="1:12" ht="24">
      <c r="A48" s="26" t="s">
        <v>61</v>
      </c>
      <c r="B48" s="107"/>
      <c r="C48" s="112"/>
      <c r="D48" s="112"/>
      <c r="E48" s="112"/>
      <c r="F48" s="112"/>
      <c r="G48" s="107"/>
      <c r="H48" s="113"/>
      <c r="I48" s="114"/>
      <c r="J48" s="107"/>
      <c r="K48" s="107"/>
      <c r="L48" s="107"/>
    </row>
    <row r="49" spans="1:12" ht="14.25">
      <c r="A49" s="26" t="s">
        <v>62</v>
      </c>
      <c r="B49" s="108"/>
      <c r="C49" s="112"/>
      <c r="D49" s="112"/>
      <c r="E49" s="112"/>
      <c r="F49" s="112"/>
      <c r="G49" s="107"/>
      <c r="H49" s="113"/>
      <c r="I49" s="114"/>
      <c r="J49" s="107"/>
      <c r="K49" s="107"/>
      <c r="L49" s="107"/>
    </row>
    <row r="50" spans="1:12" ht="25.5" collapsed="1">
      <c r="A50" s="9" t="s">
        <v>96</v>
      </c>
      <c r="B50" s="108"/>
      <c r="C50" s="112"/>
      <c r="D50" s="112"/>
      <c r="E50" s="112"/>
      <c r="F50" s="112"/>
      <c r="G50" s="107"/>
      <c r="H50" s="113"/>
      <c r="I50" s="114"/>
      <c r="J50" s="107"/>
      <c r="K50" s="107"/>
      <c r="L50" s="107"/>
    </row>
    <row r="51" spans="1:12" ht="24">
      <c r="A51" s="27" t="s">
        <v>97</v>
      </c>
      <c r="B51" s="108"/>
      <c r="C51" s="112"/>
      <c r="D51" s="112"/>
      <c r="E51" s="112"/>
      <c r="F51" s="112"/>
      <c r="G51" s="107"/>
      <c r="H51" s="113"/>
      <c r="I51" s="114"/>
      <c r="J51" s="107"/>
      <c r="K51" s="107"/>
      <c r="L51" s="107"/>
    </row>
    <row r="52" spans="1:12" ht="14.25">
      <c r="A52" s="27" t="s">
        <v>98</v>
      </c>
      <c r="B52" s="108"/>
      <c r="C52" s="112"/>
      <c r="D52" s="112"/>
      <c r="E52" s="112"/>
      <c r="F52" s="112"/>
      <c r="G52" s="107"/>
      <c r="H52" s="113"/>
      <c r="I52" s="114"/>
      <c r="J52" s="107"/>
      <c r="K52" s="107"/>
      <c r="L52" s="107"/>
    </row>
    <row r="53" spans="1:12" ht="14.25">
      <c r="A53" s="27" t="s">
        <v>99</v>
      </c>
      <c r="B53" s="108"/>
      <c r="C53" s="112"/>
      <c r="D53" s="112"/>
      <c r="E53" s="112"/>
      <c r="F53" s="112"/>
      <c r="G53" s="107"/>
      <c r="H53" s="113"/>
      <c r="I53" s="114"/>
      <c r="J53" s="107"/>
      <c r="K53" s="107"/>
      <c r="L53" s="107"/>
    </row>
    <row r="54" spans="1:12" ht="24">
      <c r="A54" s="27" t="s">
        <v>100</v>
      </c>
      <c r="B54" s="108"/>
      <c r="C54" s="112"/>
      <c r="D54" s="112"/>
      <c r="E54" s="112"/>
      <c r="F54" s="112"/>
      <c r="G54" s="107"/>
      <c r="H54" s="113"/>
      <c r="I54" s="114"/>
      <c r="J54" s="107"/>
      <c r="K54" s="107"/>
      <c r="L54" s="107"/>
    </row>
    <row r="55" spans="1:12" ht="14.25" collapsed="1">
      <c r="A55" s="9" t="s">
        <v>101</v>
      </c>
      <c r="B55" s="108"/>
      <c r="C55" s="112"/>
      <c r="D55" s="112"/>
      <c r="E55" s="112"/>
      <c r="F55" s="112"/>
      <c r="G55" s="107"/>
      <c r="H55" s="113"/>
      <c r="I55" s="114"/>
      <c r="J55" s="107"/>
      <c r="K55" s="107"/>
      <c r="L55" s="107"/>
    </row>
    <row r="56" spans="1:12" ht="24">
      <c r="A56" s="27" t="s">
        <v>102</v>
      </c>
      <c r="B56" s="106"/>
      <c r="C56" s="112"/>
      <c r="D56" s="112"/>
      <c r="E56" s="112"/>
      <c r="F56" s="112"/>
      <c r="G56" s="107"/>
      <c r="H56" s="113"/>
      <c r="I56" s="114"/>
      <c r="J56" s="107"/>
      <c r="K56" s="107"/>
      <c r="L56" s="107"/>
    </row>
    <row r="57" spans="1:12" ht="14.25" collapsed="1">
      <c r="A57" s="11" t="s">
        <v>66</v>
      </c>
      <c r="B57" s="106"/>
      <c r="C57" s="112"/>
      <c r="D57" s="112"/>
      <c r="E57" s="112"/>
      <c r="F57" s="112"/>
      <c r="G57" s="107"/>
      <c r="H57" s="113"/>
      <c r="I57" s="114"/>
      <c r="J57" s="107"/>
      <c r="K57" s="107"/>
      <c r="L57" s="107"/>
    </row>
    <row r="58" spans="1:12" ht="14.25">
      <c r="A58" s="11" t="s">
        <v>63</v>
      </c>
      <c r="B58" s="107"/>
      <c r="C58" s="112"/>
      <c r="D58" s="112"/>
      <c r="E58" s="112"/>
      <c r="F58" s="112"/>
      <c r="G58" s="107"/>
      <c r="H58" s="113"/>
      <c r="I58" s="114"/>
      <c r="J58" s="107"/>
      <c r="K58" s="107"/>
      <c r="L58" s="107"/>
    </row>
    <row r="59" spans="1:12" ht="12.75" customHeight="1" collapsed="1">
      <c r="A59" s="9" t="s">
        <v>32</v>
      </c>
      <c r="B59" s="106"/>
      <c r="C59" s="112"/>
      <c r="D59" s="112"/>
      <c r="E59" s="112"/>
      <c r="F59" s="112"/>
      <c r="G59" s="107"/>
      <c r="H59" s="113"/>
      <c r="I59" s="114"/>
      <c r="J59" s="107"/>
      <c r="K59" s="107"/>
      <c r="L59" s="107"/>
    </row>
    <row r="60" spans="1:12" ht="12.75" customHeight="1">
      <c r="A60" s="27" t="s">
        <v>107</v>
      </c>
      <c r="B60" s="106"/>
      <c r="C60" s="112"/>
      <c r="D60" s="112"/>
      <c r="E60" s="112"/>
      <c r="F60" s="112"/>
      <c r="G60" s="107"/>
      <c r="H60" s="113"/>
      <c r="I60" s="114"/>
      <c r="J60" s="107"/>
      <c r="K60" s="107"/>
      <c r="L60" s="107"/>
    </row>
    <row r="61" spans="1:12" ht="12.75" customHeight="1">
      <c r="A61" s="27" t="s">
        <v>231</v>
      </c>
      <c r="B61" s="106"/>
      <c r="C61" s="112"/>
      <c r="D61" s="112"/>
      <c r="E61" s="112"/>
      <c r="F61" s="112"/>
      <c r="G61" s="107"/>
      <c r="H61" s="113"/>
      <c r="I61" s="114"/>
      <c r="J61" s="107"/>
      <c r="K61" s="107"/>
      <c r="L61" s="107"/>
    </row>
    <row r="62" spans="1:12" ht="12.75" customHeight="1">
      <c r="A62" s="27" t="s">
        <v>108</v>
      </c>
      <c r="B62" s="106"/>
      <c r="C62" s="112"/>
      <c r="D62" s="112"/>
      <c r="E62" s="112"/>
      <c r="F62" s="112"/>
      <c r="G62" s="107"/>
      <c r="H62" s="113"/>
      <c r="I62" s="114"/>
      <c r="J62" s="107"/>
      <c r="K62" s="107"/>
      <c r="L62" s="107"/>
    </row>
    <row r="63" spans="1:12" ht="14.25" collapsed="1">
      <c r="A63" s="7" t="s">
        <v>31</v>
      </c>
      <c r="B63" s="108"/>
      <c r="C63" s="112"/>
      <c r="D63" s="112"/>
      <c r="E63" s="112"/>
      <c r="F63" s="112"/>
      <c r="G63" s="107"/>
      <c r="H63" s="113"/>
      <c r="I63" s="114"/>
      <c r="J63" s="107"/>
      <c r="K63" s="107"/>
      <c r="L63" s="107"/>
    </row>
    <row r="64" spans="1:12" ht="14.25">
      <c r="A64" s="11" t="s">
        <v>68</v>
      </c>
      <c r="B64" s="109"/>
      <c r="C64" s="112"/>
      <c r="D64" s="112"/>
      <c r="E64" s="112"/>
      <c r="F64" s="112"/>
      <c r="G64" s="107"/>
      <c r="H64" s="113"/>
      <c r="I64" s="114"/>
      <c r="J64" s="107"/>
      <c r="K64" s="107"/>
      <c r="L64" s="107"/>
    </row>
    <row r="65" spans="1:12" ht="14.25">
      <c r="A65" s="28" t="s">
        <v>67</v>
      </c>
      <c r="B65" s="109"/>
      <c r="C65" s="112"/>
      <c r="D65" s="112"/>
      <c r="E65" s="112"/>
      <c r="F65" s="112"/>
      <c r="G65" s="107"/>
      <c r="H65" s="113"/>
      <c r="I65" s="114"/>
      <c r="J65" s="107"/>
      <c r="K65" s="107"/>
      <c r="L65" s="107"/>
    </row>
    <row r="66" spans="1:12" ht="14.25">
      <c r="A66" s="28" t="s">
        <v>69</v>
      </c>
      <c r="B66" s="109"/>
      <c r="C66" s="112"/>
      <c r="D66" s="112"/>
      <c r="E66" s="112"/>
      <c r="F66" s="112"/>
      <c r="G66" s="107"/>
      <c r="H66" s="113"/>
      <c r="I66" s="114"/>
      <c r="J66" s="107"/>
      <c r="K66" s="107"/>
      <c r="L66" s="107"/>
    </row>
    <row r="67" spans="1:12" ht="14.25">
      <c r="A67" s="28" t="s">
        <v>70</v>
      </c>
      <c r="B67" s="109"/>
      <c r="C67" s="112"/>
      <c r="D67" s="112"/>
      <c r="E67" s="112"/>
      <c r="F67" s="112"/>
      <c r="G67" s="107"/>
      <c r="H67" s="113"/>
      <c r="I67" s="114"/>
      <c r="J67" s="107"/>
      <c r="K67" s="107"/>
      <c r="L67" s="107"/>
    </row>
    <row r="68" spans="1:12" ht="36">
      <c r="A68" s="28" t="s">
        <v>71</v>
      </c>
      <c r="B68" s="109"/>
      <c r="C68" s="112"/>
      <c r="D68" s="112"/>
      <c r="E68" s="112"/>
      <c r="F68" s="112"/>
      <c r="G68" s="107"/>
      <c r="H68" s="113"/>
      <c r="I68" s="114"/>
      <c r="J68" s="107"/>
      <c r="K68" s="107"/>
      <c r="L68" s="107"/>
    </row>
    <row r="69" spans="1:12" ht="14.25">
      <c r="A69" s="28" t="s">
        <v>104</v>
      </c>
      <c r="B69" s="109"/>
      <c r="C69" s="112"/>
      <c r="D69" s="112"/>
      <c r="E69" s="112"/>
      <c r="F69" s="112"/>
      <c r="G69" s="107"/>
      <c r="H69" s="113"/>
      <c r="I69" s="114"/>
      <c r="J69" s="107"/>
      <c r="K69" s="107"/>
      <c r="L69" s="107"/>
    </row>
    <row r="70" spans="1:12" ht="14.25">
      <c r="A70" s="28" t="s">
        <v>105</v>
      </c>
      <c r="B70" s="109"/>
      <c r="C70" s="112"/>
      <c r="D70" s="112"/>
      <c r="E70" s="112"/>
      <c r="F70" s="112"/>
      <c r="G70" s="107"/>
      <c r="H70" s="113"/>
      <c r="I70" s="114"/>
      <c r="J70" s="107"/>
      <c r="K70" s="107"/>
      <c r="L70" s="107"/>
    </row>
    <row r="71" spans="1:12" ht="14.25" collapsed="1">
      <c r="A71" s="11" t="s">
        <v>72</v>
      </c>
      <c r="B71" s="109"/>
      <c r="C71" s="112"/>
      <c r="D71" s="112"/>
      <c r="E71" s="112"/>
      <c r="F71" s="112"/>
      <c r="G71" s="107"/>
      <c r="H71" s="113"/>
      <c r="I71" s="114"/>
      <c r="J71" s="107"/>
      <c r="K71" s="107"/>
      <c r="L71" s="107"/>
    </row>
    <row r="72" spans="1:12" ht="14.25">
      <c r="A72" s="28" t="s">
        <v>73</v>
      </c>
      <c r="B72" s="109"/>
      <c r="C72" s="112"/>
      <c r="D72" s="112"/>
      <c r="E72" s="112"/>
      <c r="F72" s="112"/>
      <c r="G72" s="107"/>
      <c r="H72" s="113"/>
      <c r="I72" s="114"/>
      <c r="J72" s="107"/>
      <c r="K72" s="107"/>
      <c r="L72" s="107"/>
    </row>
    <row r="73" spans="1:12" ht="14.25">
      <c r="A73" s="28" t="s">
        <v>74</v>
      </c>
      <c r="B73" s="109"/>
      <c r="C73" s="112"/>
      <c r="D73" s="112"/>
      <c r="E73" s="112"/>
      <c r="F73" s="112"/>
      <c r="G73" s="107"/>
      <c r="H73" s="113"/>
      <c r="I73" s="114"/>
      <c r="J73" s="107"/>
      <c r="K73" s="107"/>
      <c r="L73" s="107"/>
    </row>
    <row r="74" spans="1:12" ht="14.25">
      <c r="A74" s="28" t="s">
        <v>75</v>
      </c>
      <c r="B74" s="109"/>
      <c r="C74" s="112"/>
      <c r="D74" s="112"/>
      <c r="E74" s="112"/>
      <c r="F74" s="112"/>
      <c r="G74" s="107"/>
      <c r="H74" s="113"/>
      <c r="I74" s="114"/>
      <c r="J74" s="107"/>
      <c r="K74" s="107"/>
      <c r="L74" s="107"/>
    </row>
    <row r="75" spans="1:12" ht="14.25">
      <c r="A75" s="28" t="s">
        <v>76</v>
      </c>
      <c r="B75" s="109"/>
      <c r="C75" s="112"/>
      <c r="D75" s="112"/>
      <c r="E75" s="112"/>
      <c r="F75" s="112"/>
      <c r="G75" s="107"/>
      <c r="H75" s="113"/>
      <c r="I75" s="114"/>
      <c r="J75" s="107"/>
      <c r="K75" s="107"/>
      <c r="L75" s="107"/>
    </row>
    <row r="76" spans="1:12" ht="14.25">
      <c r="A76" s="28" t="s">
        <v>106</v>
      </c>
      <c r="B76" s="109"/>
      <c r="C76" s="112"/>
      <c r="D76" s="112"/>
      <c r="E76" s="112"/>
      <c r="F76" s="112"/>
      <c r="G76" s="107"/>
      <c r="H76" s="113"/>
      <c r="I76" s="114"/>
      <c r="J76" s="107"/>
      <c r="K76" s="107"/>
      <c r="L76" s="107"/>
    </row>
    <row r="77" spans="1:12" ht="14.25" collapsed="1">
      <c r="A77" s="11" t="s">
        <v>77</v>
      </c>
      <c r="B77" s="109"/>
      <c r="C77" s="112"/>
      <c r="D77" s="112"/>
      <c r="E77" s="112"/>
      <c r="F77" s="112"/>
      <c r="G77" s="107"/>
      <c r="H77" s="113"/>
      <c r="I77" s="114"/>
      <c r="J77" s="107"/>
      <c r="K77" s="107"/>
      <c r="L77" s="107"/>
    </row>
    <row r="78" spans="1:12" ht="14.25">
      <c r="A78" s="28" t="s">
        <v>78</v>
      </c>
      <c r="B78" s="109"/>
      <c r="C78" s="112"/>
      <c r="D78" s="112"/>
      <c r="E78" s="112"/>
      <c r="F78" s="112"/>
      <c r="G78" s="107"/>
      <c r="H78" s="113"/>
      <c r="I78" s="114"/>
      <c r="J78" s="107"/>
      <c r="K78" s="107"/>
      <c r="L78" s="107"/>
    </row>
    <row r="79" spans="1:12" ht="14.25">
      <c r="A79" s="28" t="s">
        <v>79</v>
      </c>
      <c r="B79" s="109"/>
      <c r="C79" s="112"/>
      <c r="D79" s="112"/>
      <c r="E79" s="112"/>
      <c r="F79" s="112"/>
      <c r="G79" s="107"/>
      <c r="H79" s="113"/>
      <c r="I79" s="114"/>
      <c r="J79" s="107"/>
      <c r="K79" s="107"/>
      <c r="L79" s="107"/>
    </row>
    <row r="80" spans="1:12" ht="14.25">
      <c r="A80" s="28" t="s">
        <v>80</v>
      </c>
      <c r="B80" s="109"/>
      <c r="C80" s="112"/>
      <c r="D80" s="112"/>
      <c r="E80" s="112"/>
      <c r="F80" s="112"/>
      <c r="G80" s="107"/>
      <c r="H80" s="113"/>
      <c r="I80" s="114"/>
      <c r="J80" s="107"/>
      <c r="K80" s="107"/>
      <c r="L80" s="107"/>
    </row>
    <row r="81" spans="1:12" ht="14.25">
      <c r="A81" s="28" t="s">
        <v>81</v>
      </c>
      <c r="B81" s="109"/>
      <c r="C81" s="112"/>
      <c r="D81" s="112"/>
      <c r="E81" s="112"/>
      <c r="F81" s="112"/>
      <c r="G81" s="107"/>
      <c r="H81" s="113"/>
      <c r="I81" s="114"/>
      <c r="J81" s="107"/>
      <c r="K81" s="107"/>
      <c r="L81" s="107"/>
    </row>
    <row r="82" spans="1:12" ht="14.25">
      <c r="A82" s="28" t="s">
        <v>82</v>
      </c>
      <c r="B82" s="109"/>
      <c r="C82" s="112"/>
      <c r="D82" s="112"/>
      <c r="E82" s="112"/>
      <c r="F82" s="112"/>
      <c r="G82" s="107"/>
      <c r="H82" s="113"/>
      <c r="I82" s="114"/>
      <c r="J82" s="107"/>
      <c r="K82" s="107"/>
      <c r="L82" s="107"/>
    </row>
    <row r="83" spans="1:12" ht="14.25">
      <c r="A83" s="28" t="s">
        <v>83</v>
      </c>
      <c r="B83" s="109"/>
      <c r="C83" s="112"/>
      <c r="D83" s="112"/>
      <c r="E83" s="112"/>
      <c r="F83" s="112"/>
      <c r="G83" s="107"/>
      <c r="H83" s="113"/>
      <c r="I83" s="114"/>
      <c r="J83" s="107"/>
      <c r="K83" s="107"/>
      <c r="L83" s="107"/>
    </row>
    <row r="84" spans="1:12" ht="14.25">
      <c r="A84" s="28" t="s">
        <v>84</v>
      </c>
      <c r="B84" s="109"/>
      <c r="C84" s="112"/>
      <c r="D84" s="112"/>
      <c r="E84" s="112"/>
      <c r="F84" s="112"/>
      <c r="G84" s="107"/>
      <c r="H84" s="113"/>
      <c r="I84" s="114"/>
      <c r="J84" s="107"/>
      <c r="K84" s="107"/>
      <c r="L84" s="107"/>
    </row>
    <row r="85" spans="1:12" ht="24">
      <c r="A85" s="28" t="s">
        <v>85</v>
      </c>
      <c r="B85" s="109"/>
      <c r="C85" s="112"/>
      <c r="D85" s="112"/>
      <c r="E85" s="112"/>
      <c r="F85" s="112"/>
      <c r="G85" s="107"/>
      <c r="H85" s="113"/>
      <c r="I85" s="114"/>
      <c r="J85" s="107"/>
      <c r="K85" s="107"/>
      <c r="L85" s="107"/>
    </row>
    <row r="86" spans="1:12" ht="14.25" collapsed="1">
      <c r="A86" s="11" t="s">
        <v>86</v>
      </c>
      <c r="B86" s="109"/>
      <c r="C86" s="112"/>
      <c r="D86" s="112"/>
      <c r="E86" s="112"/>
      <c r="F86" s="112"/>
      <c r="G86" s="107"/>
      <c r="H86" s="113"/>
      <c r="I86" s="114"/>
      <c r="J86" s="107"/>
      <c r="K86" s="107"/>
      <c r="L86" s="107"/>
    </row>
    <row r="87" spans="1:12" ht="14.25">
      <c r="A87" s="28" t="s">
        <v>87</v>
      </c>
      <c r="B87" s="109"/>
      <c r="C87" s="112"/>
      <c r="D87" s="112"/>
      <c r="E87" s="112"/>
      <c r="F87" s="112"/>
      <c r="G87" s="107"/>
      <c r="H87" s="113"/>
      <c r="I87" s="114"/>
      <c r="J87" s="107"/>
      <c r="K87" s="107"/>
      <c r="L87" s="107"/>
    </row>
    <row r="88" spans="1:12" ht="14.25">
      <c r="A88" s="28" t="s">
        <v>88</v>
      </c>
      <c r="B88" s="109"/>
      <c r="C88" s="112"/>
      <c r="D88" s="112"/>
      <c r="E88" s="112"/>
      <c r="F88" s="112"/>
      <c r="G88" s="107"/>
      <c r="H88" s="113"/>
      <c r="I88" s="114"/>
      <c r="J88" s="107"/>
      <c r="K88" s="107"/>
      <c r="L88" s="107"/>
    </row>
    <row r="89" spans="1:12" ht="14.25">
      <c r="A89" s="28" t="s">
        <v>89</v>
      </c>
      <c r="B89" s="109"/>
      <c r="C89" s="112"/>
      <c r="D89" s="112"/>
      <c r="E89" s="112"/>
      <c r="F89" s="112"/>
      <c r="G89" s="107"/>
      <c r="H89" s="113"/>
      <c r="I89" s="114"/>
      <c r="J89" s="107"/>
      <c r="K89" s="107"/>
      <c r="L89" s="107"/>
    </row>
    <row r="90" spans="1:12" ht="14.25">
      <c r="A90" s="28" t="s">
        <v>90</v>
      </c>
      <c r="B90" s="109"/>
      <c r="C90" s="112"/>
      <c r="D90" s="112"/>
      <c r="E90" s="112"/>
      <c r="F90" s="112"/>
      <c r="G90" s="107"/>
      <c r="H90" s="113"/>
      <c r="I90" s="114"/>
      <c r="J90" s="107"/>
      <c r="K90" s="107"/>
      <c r="L90" s="107"/>
    </row>
    <row r="91" spans="1:12" ht="14.25">
      <c r="A91" s="28" t="s">
        <v>91</v>
      </c>
      <c r="B91" s="109"/>
      <c r="C91" s="112"/>
      <c r="D91" s="112"/>
      <c r="E91" s="112"/>
      <c r="F91" s="112"/>
      <c r="G91" s="107"/>
      <c r="H91" s="113"/>
      <c r="I91" s="114"/>
      <c r="J91" s="107"/>
      <c r="K91" s="107"/>
      <c r="L91" s="107"/>
    </row>
    <row r="92" spans="1:12" ht="14.25">
      <c r="A92" s="28" t="s">
        <v>234</v>
      </c>
      <c r="B92" s="109"/>
      <c r="C92" s="112"/>
      <c r="D92" s="112"/>
      <c r="E92" s="112"/>
      <c r="F92" s="112"/>
      <c r="G92" s="107"/>
      <c r="H92" s="113"/>
      <c r="I92" s="114"/>
      <c r="J92" s="107"/>
      <c r="K92" s="107"/>
      <c r="L92" s="107"/>
    </row>
    <row r="93" spans="1:12" ht="14.25" collapsed="1">
      <c r="A93" s="11" t="s">
        <v>232</v>
      </c>
      <c r="B93" s="109"/>
      <c r="C93" s="112"/>
      <c r="D93" s="112"/>
      <c r="E93" s="112"/>
      <c r="F93" s="112"/>
      <c r="G93" s="107"/>
      <c r="H93" s="113"/>
      <c r="I93" s="114"/>
      <c r="J93" s="107"/>
      <c r="K93" s="107"/>
      <c r="L93" s="107"/>
    </row>
    <row r="94" spans="1:12" ht="14.25">
      <c r="A94" s="28" t="s">
        <v>67</v>
      </c>
      <c r="B94" s="109"/>
      <c r="C94" s="112"/>
      <c r="D94" s="112"/>
      <c r="E94" s="112"/>
      <c r="F94" s="112"/>
      <c r="G94" s="107"/>
      <c r="H94" s="113"/>
      <c r="I94" s="114"/>
      <c r="J94" s="107"/>
      <c r="K94" s="107"/>
      <c r="L94" s="107"/>
    </row>
    <row r="95" spans="1:12" ht="14.25">
      <c r="A95" s="28" t="s">
        <v>233</v>
      </c>
      <c r="B95" s="109"/>
      <c r="C95" s="112"/>
      <c r="D95" s="112"/>
      <c r="E95" s="112"/>
      <c r="F95" s="112"/>
      <c r="G95" s="107"/>
      <c r="H95" s="113"/>
      <c r="I95" s="114"/>
      <c r="J95" s="107"/>
      <c r="K95" s="107"/>
      <c r="L95" s="107"/>
    </row>
    <row r="96" spans="1:12" ht="14.25">
      <c r="A96" s="28" t="s">
        <v>69</v>
      </c>
      <c r="B96" s="109"/>
      <c r="C96" s="112"/>
      <c r="D96" s="112"/>
      <c r="E96" s="112"/>
      <c r="F96" s="112"/>
      <c r="G96" s="107"/>
      <c r="H96" s="113"/>
      <c r="I96" s="114"/>
      <c r="J96" s="107"/>
      <c r="K96" s="107"/>
      <c r="L96" s="107"/>
    </row>
    <row r="97" spans="1:12" ht="14.25">
      <c r="A97" s="28" t="s">
        <v>92</v>
      </c>
      <c r="B97" s="109"/>
      <c r="C97" s="112"/>
      <c r="D97" s="112"/>
      <c r="E97" s="112"/>
      <c r="F97" s="112"/>
      <c r="G97" s="107"/>
      <c r="H97" s="113"/>
      <c r="I97" s="114"/>
      <c r="J97" s="107"/>
      <c r="K97" s="107"/>
      <c r="L97" s="107"/>
    </row>
    <row r="98" spans="1:12" ht="36">
      <c r="A98" s="28" t="s">
        <v>93</v>
      </c>
      <c r="B98" s="109"/>
      <c r="C98" s="112"/>
      <c r="D98" s="112"/>
      <c r="E98" s="112"/>
      <c r="F98" s="112"/>
      <c r="G98" s="107"/>
      <c r="H98" s="113"/>
      <c r="I98" s="114"/>
      <c r="J98" s="107"/>
      <c r="K98" s="107"/>
      <c r="L98" s="107"/>
    </row>
    <row r="99" spans="1:12" ht="24">
      <c r="A99" s="28" t="s">
        <v>94</v>
      </c>
      <c r="B99" s="109"/>
      <c r="C99" s="112"/>
      <c r="D99" s="112"/>
      <c r="E99" s="112"/>
      <c r="F99" s="112"/>
      <c r="G99" s="107"/>
      <c r="H99" s="113"/>
      <c r="I99" s="114"/>
      <c r="J99" s="107"/>
      <c r="K99" s="107"/>
      <c r="L99" s="107"/>
    </row>
    <row r="100" spans="1:12" ht="14.25">
      <c r="A100" s="28" t="s">
        <v>103</v>
      </c>
      <c r="B100" s="109"/>
      <c r="C100" s="112"/>
      <c r="D100" s="112"/>
      <c r="E100" s="112"/>
      <c r="F100" s="112"/>
      <c r="G100" s="107"/>
      <c r="H100" s="113"/>
      <c r="I100" s="114"/>
      <c r="J100" s="107"/>
      <c r="K100" s="107"/>
      <c r="L100" s="107"/>
    </row>
    <row r="101" spans="1:12" ht="14.25" collapsed="1">
      <c r="A101" s="11" t="s">
        <v>8</v>
      </c>
      <c r="B101" s="109"/>
      <c r="C101" s="112"/>
      <c r="D101" s="112"/>
      <c r="E101" s="112"/>
      <c r="F101" s="112"/>
      <c r="G101" s="107"/>
      <c r="H101" s="113"/>
      <c r="I101" s="114"/>
      <c r="J101" s="107"/>
      <c r="K101" s="107"/>
      <c r="L101" s="107"/>
    </row>
    <row r="102" spans="1:12" ht="14.25">
      <c r="A102" s="28" t="s">
        <v>109</v>
      </c>
      <c r="B102" s="109"/>
      <c r="C102" s="112"/>
      <c r="D102" s="112"/>
      <c r="E102" s="112"/>
      <c r="F102" s="112"/>
      <c r="G102" s="107"/>
      <c r="H102" s="113"/>
      <c r="I102" s="114"/>
      <c r="J102" s="107"/>
      <c r="K102" s="107"/>
      <c r="L102" s="107"/>
    </row>
    <row r="103" spans="1:12" ht="14.25">
      <c r="A103" s="28" t="s">
        <v>110</v>
      </c>
      <c r="B103" s="109"/>
      <c r="C103" s="112"/>
      <c r="D103" s="112"/>
      <c r="E103" s="112"/>
      <c r="F103" s="112"/>
      <c r="G103" s="107"/>
      <c r="H103" s="113"/>
      <c r="I103" s="114"/>
      <c r="J103" s="107"/>
      <c r="K103" s="107"/>
      <c r="L103" s="107"/>
    </row>
    <row r="104" spans="1:12" ht="14.25">
      <c r="A104" s="28" t="s">
        <v>16</v>
      </c>
      <c r="B104" s="109"/>
      <c r="C104" s="112"/>
      <c r="D104" s="112"/>
      <c r="E104" s="112"/>
      <c r="F104" s="112"/>
      <c r="G104" s="107"/>
      <c r="H104" s="113"/>
      <c r="I104" s="114"/>
      <c r="J104" s="107"/>
      <c r="K104" s="107"/>
      <c r="L104" s="107"/>
    </row>
    <row r="105" spans="1:12" ht="14.25">
      <c r="A105" s="28" t="s">
        <v>13</v>
      </c>
      <c r="B105" s="106"/>
      <c r="C105" s="112"/>
      <c r="D105" s="112"/>
      <c r="E105" s="112"/>
      <c r="F105" s="112"/>
      <c r="G105" s="107"/>
      <c r="H105" s="113"/>
      <c r="I105" s="114"/>
      <c r="J105" s="107"/>
      <c r="K105" s="107"/>
      <c r="L105" s="107"/>
    </row>
    <row r="106" spans="1:12" ht="14.25">
      <c r="A106" s="28" t="s">
        <v>111</v>
      </c>
      <c r="B106" s="109"/>
      <c r="C106" s="112"/>
      <c r="D106" s="112"/>
      <c r="E106" s="112"/>
      <c r="F106" s="112"/>
      <c r="G106" s="107"/>
      <c r="H106" s="113"/>
      <c r="I106" s="114"/>
      <c r="J106" s="107"/>
      <c r="K106" s="107"/>
      <c r="L106" s="107"/>
    </row>
    <row r="107" spans="1:12" ht="14.25">
      <c r="A107" s="28" t="s">
        <v>112</v>
      </c>
      <c r="B107" s="109"/>
      <c r="C107" s="112"/>
      <c r="D107" s="112"/>
      <c r="E107" s="112"/>
      <c r="F107" s="112"/>
      <c r="G107" s="107"/>
      <c r="H107" s="113"/>
      <c r="I107" s="114"/>
      <c r="J107" s="107"/>
      <c r="K107" s="107"/>
      <c r="L107" s="107"/>
    </row>
    <row r="108" spans="1:12" ht="14.25" collapsed="1">
      <c r="A108" s="11" t="s">
        <v>245</v>
      </c>
      <c r="B108" s="106"/>
      <c r="C108" s="112"/>
      <c r="D108" s="112"/>
      <c r="E108" s="112"/>
      <c r="F108" s="112"/>
      <c r="G108" s="107"/>
      <c r="H108" s="113"/>
      <c r="I108" s="114"/>
      <c r="J108" s="107"/>
      <c r="K108" s="107"/>
      <c r="L108" s="107"/>
    </row>
    <row r="109" spans="1:12" ht="14.25">
      <c r="A109" s="28" t="s">
        <v>246</v>
      </c>
      <c r="B109" s="106"/>
      <c r="C109" s="112"/>
      <c r="D109" s="112"/>
      <c r="E109" s="112"/>
      <c r="F109" s="112"/>
      <c r="G109" s="107"/>
      <c r="H109" s="113"/>
      <c r="I109" s="114"/>
      <c r="J109" s="107"/>
      <c r="K109" s="107"/>
      <c r="L109" s="107"/>
    </row>
    <row r="110" spans="1:12" ht="14.25">
      <c r="A110" s="28" t="s">
        <v>247</v>
      </c>
      <c r="B110" s="106"/>
      <c r="C110" s="112"/>
      <c r="D110" s="112"/>
      <c r="E110" s="112"/>
      <c r="F110" s="112"/>
      <c r="G110" s="107"/>
      <c r="H110" s="113"/>
      <c r="I110" s="114"/>
      <c r="J110" s="107"/>
      <c r="K110" s="107"/>
      <c r="L110" s="107"/>
    </row>
    <row r="111" spans="1:12" ht="14.25" collapsed="1">
      <c r="A111" s="7" t="s">
        <v>22</v>
      </c>
      <c r="B111" s="108"/>
      <c r="C111" s="112"/>
      <c r="D111" s="112"/>
      <c r="E111" s="112"/>
      <c r="F111" s="112"/>
      <c r="G111" s="107"/>
      <c r="H111" s="113"/>
      <c r="I111" s="114"/>
      <c r="J111" s="107"/>
      <c r="K111" s="107"/>
      <c r="L111" s="107"/>
    </row>
    <row r="112" spans="1:12" ht="14.25" collapsed="1">
      <c r="A112" s="9" t="s">
        <v>113</v>
      </c>
      <c r="B112" s="108"/>
      <c r="C112" s="112"/>
      <c r="D112" s="112"/>
      <c r="E112" s="112"/>
      <c r="F112" s="112"/>
      <c r="G112" s="107"/>
      <c r="H112" s="113"/>
      <c r="I112" s="114"/>
      <c r="J112" s="107"/>
      <c r="K112" s="107"/>
      <c r="L112" s="107"/>
    </row>
    <row r="113" spans="1:12" ht="25.5">
      <c r="A113" s="6" t="s">
        <v>236</v>
      </c>
      <c r="B113" s="108"/>
      <c r="C113" s="112"/>
      <c r="D113" s="112"/>
      <c r="E113" s="112"/>
      <c r="F113" s="112"/>
      <c r="G113" s="107"/>
      <c r="H113" s="113"/>
      <c r="I113" s="114"/>
      <c r="J113" s="107"/>
      <c r="K113" s="107"/>
      <c r="L113" s="107"/>
    </row>
    <row r="114" spans="1:12" ht="14.25">
      <c r="A114" s="27" t="s">
        <v>237</v>
      </c>
      <c r="B114" s="108"/>
      <c r="C114" s="112"/>
      <c r="D114" s="112"/>
      <c r="E114" s="112"/>
      <c r="F114" s="112"/>
      <c r="G114" s="107"/>
      <c r="H114" s="113"/>
      <c r="I114" s="114"/>
      <c r="J114" s="107"/>
      <c r="K114" s="107"/>
      <c r="L114" s="107"/>
    </row>
    <row r="115" spans="1:12" ht="14.25">
      <c r="A115" s="27" t="s">
        <v>238</v>
      </c>
      <c r="B115" s="108"/>
      <c r="C115" s="112"/>
      <c r="D115" s="112"/>
      <c r="E115" s="112"/>
      <c r="F115" s="112"/>
      <c r="G115" s="107"/>
      <c r="H115" s="113"/>
      <c r="I115" s="114"/>
      <c r="J115" s="107"/>
      <c r="K115" s="107"/>
      <c r="L115" s="107"/>
    </row>
    <row r="116" spans="1:12" ht="14.25">
      <c r="A116" s="28" t="s">
        <v>239</v>
      </c>
      <c r="B116" s="108"/>
      <c r="C116" s="112"/>
      <c r="D116" s="112"/>
      <c r="E116" s="112"/>
      <c r="F116" s="112"/>
      <c r="G116" s="107"/>
      <c r="H116" s="113"/>
      <c r="I116" s="114"/>
      <c r="J116" s="107"/>
      <c r="K116" s="107"/>
      <c r="L116" s="107"/>
    </row>
    <row r="117" spans="1:12" ht="14.25">
      <c r="A117" s="6" t="s">
        <v>235</v>
      </c>
      <c r="B117" s="108"/>
      <c r="C117" s="112"/>
      <c r="D117" s="112"/>
      <c r="E117" s="112"/>
      <c r="F117" s="112"/>
      <c r="G117" s="107"/>
      <c r="H117" s="113"/>
      <c r="I117" s="114"/>
      <c r="J117" s="107"/>
      <c r="K117" s="107"/>
      <c r="L117" s="107"/>
    </row>
    <row r="118" spans="1:12" ht="24">
      <c r="A118" s="27" t="s">
        <v>115</v>
      </c>
      <c r="B118" s="108"/>
      <c r="C118" s="112"/>
      <c r="D118" s="112"/>
      <c r="E118" s="112"/>
      <c r="F118" s="112"/>
      <c r="G118" s="107"/>
      <c r="H118" s="113"/>
      <c r="I118" s="114"/>
      <c r="J118" s="107"/>
      <c r="K118" s="107"/>
      <c r="L118" s="107"/>
    </row>
    <row r="119" spans="1:12" ht="14.25">
      <c r="A119" s="27" t="s">
        <v>114</v>
      </c>
      <c r="B119" s="108"/>
      <c r="C119" s="112"/>
      <c r="D119" s="112"/>
      <c r="E119" s="112"/>
      <c r="F119" s="112"/>
      <c r="G119" s="107"/>
      <c r="H119" s="113"/>
      <c r="I119" s="114"/>
      <c r="J119" s="107"/>
      <c r="K119" s="107"/>
      <c r="L119" s="107"/>
    </row>
    <row r="120" spans="1:12" ht="14.25">
      <c r="A120" s="28" t="s">
        <v>240</v>
      </c>
      <c r="B120" s="108"/>
      <c r="C120" s="112"/>
      <c r="D120" s="112"/>
      <c r="E120" s="112"/>
      <c r="F120" s="112"/>
      <c r="G120" s="107"/>
      <c r="H120" s="113"/>
      <c r="I120" s="114"/>
      <c r="J120" s="107"/>
      <c r="K120" s="107"/>
      <c r="L120" s="107"/>
    </row>
    <row r="121" spans="1:12" ht="14.25">
      <c r="A121" s="6" t="s">
        <v>116</v>
      </c>
      <c r="B121" s="108"/>
      <c r="C121" s="112"/>
      <c r="D121" s="112"/>
      <c r="E121" s="112"/>
      <c r="F121" s="112"/>
      <c r="G121" s="107"/>
      <c r="H121" s="113"/>
      <c r="I121" s="114"/>
      <c r="J121" s="107"/>
      <c r="K121" s="107"/>
      <c r="L121" s="107"/>
    </row>
    <row r="122" spans="1:12" ht="14.25">
      <c r="A122" s="6" t="s">
        <v>167</v>
      </c>
      <c r="B122" s="108"/>
      <c r="C122" s="112"/>
      <c r="D122" s="112"/>
      <c r="E122" s="112"/>
      <c r="F122" s="112"/>
      <c r="G122" s="107"/>
      <c r="H122" s="113"/>
      <c r="I122" s="114"/>
      <c r="J122" s="107"/>
      <c r="K122" s="107"/>
      <c r="L122" s="107"/>
    </row>
    <row r="123" spans="1:12" ht="14.25">
      <c r="A123" s="10" t="s">
        <v>132</v>
      </c>
      <c r="B123" s="106"/>
      <c r="C123" s="112"/>
      <c r="D123" s="112"/>
      <c r="E123" s="112"/>
      <c r="F123" s="112"/>
      <c r="G123" s="107"/>
      <c r="H123" s="113"/>
      <c r="I123" s="114"/>
      <c r="J123" s="107"/>
      <c r="K123" s="107"/>
      <c r="L123" s="107"/>
    </row>
    <row r="124" spans="1:12" ht="14.25">
      <c r="A124" s="28" t="s">
        <v>128</v>
      </c>
      <c r="B124" s="106"/>
      <c r="C124" s="112"/>
      <c r="D124" s="112"/>
      <c r="E124" s="112"/>
      <c r="F124" s="112"/>
      <c r="G124" s="107"/>
      <c r="H124" s="113"/>
      <c r="I124" s="114"/>
      <c r="J124" s="107"/>
      <c r="K124" s="107"/>
      <c r="L124" s="107"/>
    </row>
    <row r="125" spans="1:12" ht="14.25">
      <c r="A125" s="28" t="s">
        <v>129</v>
      </c>
      <c r="B125" s="106"/>
      <c r="C125" s="112"/>
      <c r="D125" s="112"/>
      <c r="E125" s="112"/>
      <c r="F125" s="112"/>
      <c r="G125" s="107"/>
      <c r="H125" s="113"/>
      <c r="I125" s="114"/>
      <c r="J125" s="107"/>
      <c r="K125" s="107"/>
      <c r="L125" s="107"/>
    </row>
    <row r="126" spans="1:12" ht="14.25">
      <c r="A126" s="28" t="s">
        <v>130</v>
      </c>
      <c r="B126" s="106"/>
      <c r="C126" s="112"/>
      <c r="D126" s="112"/>
      <c r="E126" s="112"/>
      <c r="F126" s="112"/>
      <c r="G126" s="107"/>
      <c r="H126" s="113"/>
      <c r="I126" s="114"/>
      <c r="J126" s="107"/>
      <c r="K126" s="107"/>
      <c r="L126" s="107"/>
    </row>
    <row r="127" spans="1:12" ht="14.25">
      <c r="A127" s="28" t="s">
        <v>133</v>
      </c>
      <c r="B127" s="106"/>
      <c r="C127" s="112"/>
      <c r="D127" s="112"/>
      <c r="E127" s="112"/>
      <c r="F127" s="112"/>
      <c r="G127" s="107"/>
      <c r="H127" s="113"/>
      <c r="I127" s="114"/>
      <c r="J127" s="107"/>
      <c r="K127" s="107"/>
      <c r="L127" s="107"/>
    </row>
    <row r="128" spans="1:12" ht="14.25">
      <c r="A128" s="28" t="s">
        <v>131</v>
      </c>
      <c r="B128" s="106"/>
      <c r="C128" s="112"/>
      <c r="D128" s="112"/>
      <c r="E128" s="112"/>
      <c r="F128" s="112"/>
      <c r="G128" s="107"/>
      <c r="H128" s="113"/>
      <c r="I128" s="114"/>
      <c r="J128" s="107"/>
      <c r="K128" s="107"/>
      <c r="L128" s="107"/>
    </row>
    <row r="129" spans="1:12" ht="14.25">
      <c r="A129" s="28" t="s">
        <v>134</v>
      </c>
      <c r="B129" s="106"/>
      <c r="C129" s="112"/>
      <c r="D129" s="112"/>
      <c r="E129" s="112"/>
      <c r="F129" s="112"/>
      <c r="G129" s="107"/>
      <c r="H129" s="113"/>
      <c r="I129" s="114"/>
      <c r="J129" s="107"/>
      <c r="K129" s="107"/>
      <c r="L129" s="107"/>
    </row>
    <row r="130" spans="1:12" ht="14.25">
      <c r="A130" s="28" t="s">
        <v>241</v>
      </c>
      <c r="B130" s="106"/>
      <c r="C130" s="112"/>
      <c r="D130" s="112"/>
      <c r="E130" s="112"/>
      <c r="F130" s="112"/>
      <c r="G130" s="107"/>
      <c r="H130" s="113"/>
      <c r="I130" s="114"/>
      <c r="J130" s="107"/>
      <c r="K130" s="107"/>
      <c r="L130" s="107"/>
    </row>
    <row r="131" spans="1:12" ht="14.25" collapsed="1">
      <c r="A131" s="11" t="s">
        <v>119</v>
      </c>
      <c r="B131" s="106"/>
      <c r="C131" s="112"/>
      <c r="D131" s="112"/>
      <c r="E131" s="112"/>
      <c r="F131" s="112"/>
      <c r="G131" s="107"/>
      <c r="H131" s="113"/>
      <c r="I131" s="114"/>
      <c r="J131" s="107"/>
      <c r="K131" s="107"/>
      <c r="L131" s="107"/>
    </row>
    <row r="132" spans="1:12" ht="14.25">
      <c r="A132" s="28" t="s">
        <v>242</v>
      </c>
      <c r="B132" s="106"/>
      <c r="C132" s="112"/>
      <c r="D132" s="112"/>
      <c r="E132" s="112"/>
      <c r="F132" s="112"/>
      <c r="G132" s="107"/>
      <c r="H132" s="113"/>
      <c r="I132" s="114"/>
      <c r="J132" s="107"/>
      <c r="K132" s="107"/>
      <c r="L132" s="107"/>
    </row>
    <row r="133" spans="1:12" ht="14.25">
      <c r="A133" s="28" t="s">
        <v>243</v>
      </c>
      <c r="B133" s="106"/>
      <c r="C133" s="112"/>
      <c r="D133" s="112"/>
      <c r="E133" s="112"/>
      <c r="F133" s="112"/>
      <c r="G133" s="107"/>
      <c r="H133" s="113"/>
      <c r="I133" s="114"/>
      <c r="J133" s="107"/>
      <c r="K133" s="107"/>
      <c r="L133" s="107"/>
    </row>
    <row r="134" spans="1:12" ht="14.25">
      <c r="A134" s="30" t="s">
        <v>244</v>
      </c>
      <c r="B134" s="106"/>
      <c r="C134" s="112"/>
      <c r="D134" s="112"/>
      <c r="E134" s="112"/>
      <c r="F134" s="112"/>
      <c r="G134" s="107"/>
      <c r="H134" s="113"/>
      <c r="I134" s="114"/>
      <c r="J134" s="107"/>
      <c r="K134" s="107"/>
      <c r="L134" s="107"/>
    </row>
    <row r="135" spans="1:12" ht="14.25" collapsed="1">
      <c r="A135" s="10" t="s">
        <v>135</v>
      </c>
      <c r="B135" s="106"/>
      <c r="C135" s="112"/>
      <c r="D135" s="112"/>
      <c r="E135" s="112"/>
      <c r="F135" s="112"/>
      <c r="G135" s="107"/>
      <c r="H135" s="113"/>
      <c r="I135" s="114"/>
      <c r="J135" s="107"/>
      <c r="K135" s="107"/>
      <c r="L135" s="107"/>
    </row>
    <row r="136" spans="1:12" ht="14.25">
      <c r="A136" s="3" t="s">
        <v>246</v>
      </c>
      <c r="B136" s="106"/>
      <c r="C136" s="112"/>
      <c r="D136" s="112"/>
      <c r="E136" s="112"/>
      <c r="F136" s="112"/>
      <c r="G136" s="107"/>
      <c r="H136" s="113"/>
      <c r="I136" s="114"/>
      <c r="J136" s="107"/>
      <c r="K136" s="107"/>
      <c r="L136" s="107"/>
    </row>
    <row r="137" spans="1:12" ht="14.25">
      <c r="A137" s="15" t="s">
        <v>121</v>
      </c>
      <c r="B137" s="106"/>
      <c r="C137" s="112"/>
      <c r="D137" s="112"/>
      <c r="E137" s="112"/>
      <c r="F137" s="112"/>
      <c r="G137" s="107"/>
      <c r="H137" s="113"/>
      <c r="I137" s="114"/>
      <c r="J137" s="107"/>
      <c r="K137" s="107"/>
      <c r="L137" s="107"/>
    </row>
    <row r="138" spans="1:12" ht="14.25">
      <c r="A138" s="15" t="s">
        <v>113</v>
      </c>
      <c r="B138" s="106"/>
      <c r="C138" s="112"/>
      <c r="D138" s="112"/>
      <c r="E138" s="112"/>
      <c r="F138" s="112"/>
      <c r="G138" s="107"/>
      <c r="H138" s="113"/>
      <c r="I138" s="114"/>
      <c r="J138" s="107"/>
      <c r="K138" s="107"/>
      <c r="L138" s="107"/>
    </row>
    <row r="139" spans="1:12" ht="14.25">
      <c r="A139" s="28" t="s">
        <v>122</v>
      </c>
      <c r="B139" s="106"/>
      <c r="C139" s="112"/>
      <c r="D139" s="112"/>
      <c r="E139" s="112"/>
      <c r="F139" s="112"/>
      <c r="G139" s="107"/>
      <c r="H139" s="113"/>
      <c r="I139" s="114"/>
      <c r="J139" s="107"/>
      <c r="K139" s="107"/>
      <c r="L139" s="107"/>
    </row>
    <row r="140" spans="1:12" ht="14.25">
      <c r="A140" s="28" t="s">
        <v>124</v>
      </c>
      <c r="B140" s="106"/>
      <c r="C140" s="112"/>
      <c r="D140" s="112"/>
      <c r="E140" s="112"/>
      <c r="F140" s="112"/>
      <c r="G140" s="107"/>
      <c r="H140" s="113"/>
      <c r="I140" s="114"/>
      <c r="J140" s="107"/>
      <c r="K140" s="107"/>
      <c r="L140" s="107"/>
    </row>
    <row r="141" spans="1:12" ht="14.25">
      <c r="A141" s="28" t="s">
        <v>123</v>
      </c>
      <c r="B141" s="106"/>
      <c r="C141" s="112"/>
      <c r="D141" s="112"/>
      <c r="E141" s="112"/>
      <c r="F141" s="112"/>
      <c r="G141" s="107"/>
      <c r="H141" s="113"/>
      <c r="I141" s="114"/>
      <c r="J141" s="107"/>
      <c r="K141" s="107"/>
      <c r="L141" s="107"/>
    </row>
    <row r="142" spans="1:12" ht="14.25">
      <c r="A142" s="28" t="s">
        <v>126</v>
      </c>
      <c r="B142" s="106"/>
      <c r="C142" s="112"/>
      <c r="D142" s="112"/>
      <c r="E142" s="112"/>
      <c r="F142" s="112"/>
      <c r="G142" s="107"/>
      <c r="H142" s="113"/>
      <c r="I142" s="114"/>
      <c r="J142" s="107"/>
      <c r="K142" s="107"/>
      <c r="L142" s="107"/>
    </row>
    <row r="143" spans="1:12" ht="14.25" collapsed="1">
      <c r="A143" s="28" t="s">
        <v>127</v>
      </c>
      <c r="B143" s="106"/>
      <c r="C143" s="112"/>
      <c r="D143" s="112"/>
      <c r="E143" s="112"/>
      <c r="F143" s="112"/>
      <c r="G143" s="107"/>
      <c r="H143" s="113"/>
      <c r="I143" s="114"/>
      <c r="J143" s="107"/>
      <c r="K143" s="107"/>
      <c r="L143" s="107"/>
    </row>
    <row r="144" spans="1:12" ht="14.25" collapsed="1">
      <c r="A144" s="15" t="s">
        <v>137</v>
      </c>
      <c r="B144" s="106"/>
      <c r="C144" s="112"/>
      <c r="D144" s="112"/>
      <c r="E144" s="112"/>
      <c r="F144" s="112"/>
      <c r="G144" s="107"/>
      <c r="H144" s="113"/>
      <c r="I144" s="114"/>
      <c r="J144" s="107"/>
      <c r="K144" s="107"/>
      <c r="L144" s="107"/>
    </row>
    <row r="145" spans="1:12" ht="14.25">
      <c r="A145" s="28" t="s">
        <v>138</v>
      </c>
      <c r="B145" s="106"/>
      <c r="C145" s="112"/>
      <c r="D145" s="112"/>
      <c r="E145" s="112"/>
      <c r="F145" s="112"/>
      <c r="G145" s="107"/>
      <c r="H145" s="113"/>
      <c r="I145" s="114"/>
      <c r="J145" s="107"/>
      <c r="K145" s="107"/>
      <c r="L145" s="107"/>
    </row>
    <row r="146" spans="1:12" ht="14.25">
      <c r="A146" s="28" t="s">
        <v>248</v>
      </c>
      <c r="B146" s="106"/>
      <c r="C146" s="112"/>
      <c r="D146" s="112"/>
      <c r="E146" s="112"/>
      <c r="F146" s="112"/>
      <c r="G146" s="107"/>
      <c r="H146" s="113"/>
      <c r="I146" s="114"/>
      <c r="J146" s="107"/>
      <c r="K146" s="107"/>
      <c r="L146" s="107"/>
    </row>
    <row r="147" spans="1:12" ht="14.25">
      <c r="A147" s="28" t="s">
        <v>139</v>
      </c>
      <c r="B147" s="106"/>
      <c r="C147" s="112"/>
      <c r="D147" s="112"/>
      <c r="E147" s="112"/>
      <c r="F147" s="112"/>
      <c r="G147" s="107"/>
      <c r="H147" s="113"/>
      <c r="I147" s="114"/>
      <c r="J147" s="107"/>
      <c r="K147" s="107"/>
      <c r="L147" s="107"/>
    </row>
    <row r="148" spans="1:12" ht="14.25">
      <c r="A148" s="28" t="s">
        <v>140</v>
      </c>
      <c r="B148" s="106"/>
      <c r="C148" s="112"/>
      <c r="D148" s="112"/>
      <c r="E148" s="112"/>
      <c r="F148" s="112"/>
      <c r="G148" s="107"/>
      <c r="H148" s="113"/>
      <c r="I148" s="114"/>
      <c r="J148" s="107"/>
      <c r="K148" s="107"/>
      <c r="L148" s="107"/>
    </row>
    <row r="149" spans="1:12" ht="14.25">
      <c r="A149" s="28" t="s">
        <v>141</v>
      </c>
      <c r="B149" s="106"/>
      <c r="C149" s="112"/>
      <c r="D149" s="112"/>
      <c r="E149" s="112"/>
      <c r="F149" s="112"/>
      <c r="G149" s="107"/>
      <c r="H149" s="113"/>
      <c r="I149" s="114"/>
      <c r="J149" s="107"/>
      <c r="K149" s="107"/>
      <c r="L149" s="107"/>
    </row>
    <row r="150" spans="1:12" ht="14.25">
      <c r="A150" s="28" t="s">
        <v>142</v>
      </c>
      <c r="B150" s="106"/>
      <c r="C150" s="112"/>
      <c r="D150" s="112"/>
      <c r="E150" s="112"/>
      <c r="F150" s="112"/>
      <c r="G150" s="107"/>
      <c r="H150" s="113"/>
      <c r="I150" s="114"/>
      <c r="J150" s="107"/>
      <c r="K150" s="107"/>
      <c r="L150" s="107"/>
    </row>
    <row r="151" spans="1:12" ht="14.25">
      <c r="A151" s="28" t="s">
        <v>143</v>
      </c>
      <c r="B151" s="106"/>
      <c r="C151" s="112"/>
      <c r="D151" s="112"/>
      <c r="E151" s="112"/>
      <c r="F151" s="112"/>
      <c r="G151" s="107"/>
      <c r="H151" s="113"/>
      <c r="I151" s="114"/>
      <c r="J151" s="107"/>
      <c r="K151" s="107"/>
      <c r="L151" s="107"/>
    </row>
    <row r="152" spans="1:12" ht="14.25">
      <c r="A152" s="7" t="s">
        <v>144</v>
      </c>
      <c r="B152" s="106"/>
      <c r="C152" s="112"/>
      <c r="D152" s="112"/>
      <c r="E152" s="112"/>
      <c r="F152" s="112"/>
      <c r="G152" s="107"/>
      <c r="H152" s="113"/>
      <c r="I152" s="114"/>
      <c r="J152" s="107"/>
      <c r="K152" s="107"/>
      <c r="L152" s="107"/>
    </row>
    <row r="153" spans="1:12" ht="25.5">
      <c r="A153" s="6" t="s">
        <v>149</v>
      </c>
      <c r="B153" s="106"/>
      <c r="C153" s="112"/>
      <c r="D153" s="112"/>
      <c r="E153" s="112"/>
      <c r="F153" s="112"/>
      <c r="G153" s="107"/>
      <c r="H153" s="113"/>
      <c r="I153" s="114"/>
      <c r="J153" s="107"/>
      <c r="K153" s="107"/>
      <c r="L153" s="107"/>
    </row>
    <row r="154" spans="1:12" ht="14.25">
      <c r="A154" s="9" t="s">
        <v>113</v>
      </c>
      <c r="B154" s="106"/>
      <c r="C154" s="112"/>
      <c r="D154" s="112"/>
      <c r="E154" s="112"/>
      <c r="F154" s="112"/>
      <c r="G154" s="107"/>
      <c r="H154" s="113"/>
      <c r="I154" s="114"/>
      <c r="J154" s="107"/>
      <c r="K154" s="107"/>
      <c r="L154" s="107"/>
    </row>
    <row r="155" spans="1:12" ht="14.25">
      <c r="A155" s="27" t="s">
        <v>145</v>
      </c>
      <c r="B155" s="106"/>
      <c r="C155" s="112"/>
      <c r="D155" s="112"/>
      <c r="E155" s="112"/>
      <c r="F155" s="112"/>
      <c r="G155" s="107"/>
      <c r="H155" s="113"/>
      <c r="I155" s="114"/>
      <c r="J155" s="107"/>
      <c r="K155" s="107"/>
      <c r="L155" s="107"/>
    </row>
    <row r="156" spans="1:12" ht="14.25">
      <c r="A156" s="27" t="s">
        <v>146</v>
      </c>
      <c r="B156" s="106"/>
      <c r="C156" s="112"/>
      <c r="D156" s="112"/>
      <c r="E156" s="112"/>
      <c r="F156" s="112"/>
      <c r="G156" s="107"/>
      <c r="H156" s="113"/>
      <c r="I156" s="114"/>
      <c r="J156" s="107"/>
      <c r="K156" s="107"/>
      <c r="L156" s="107"/>
    </row>
    <row r="157" spans="1:12" ht="14.25">
      <c r="A157" s="27" t="s">
        <v>147</v>
      </c>
      <c r="B157" s="106"/>
      <c r="C157" s="112"/>
      <c r="D157" s="112"/>
      <c r="E157" s="112"/>
      <c r="F157" s="112"/>
      <c r="G157" s="107"/>
      <c r="H157" s="113"/>
      <c r="I157" s="114"/>
      <c r="J157" s="107"/>
      <c r="K157" s="107"/>
      <c r="L157" s="107"/>
    </row>
    <row r="158" spans="1:12" ht="14.25">
      <c r="A158" s="15" t="s">
        <v>148</v>
      </c>
      <c r="B158" s="107"/>
      <c r="C158" s="112"/>
      <c r="D158" s="112"/>
      <c r="E158" s="112"/>
      <c r="F158" s="112"/>
      <c r="G158" s="107"/>
      <c r="H158" s="113"/>
      <c r="I158" s="114"/>
      <c r="J158" s="107"/>
      <c r="K158" s="107"/>
      <c r="L158" s="107"/>
    </row>
    <row r="159" spans="1:12" ht="24">
      <c r="A159" s="27" t="s">
        <v>115</v>
      </c>
      <c r="B159" s="108"/>
      <c r="C159" s="112"/>
      <c r="D159" s="112"/>
      <c r="E159" s="112"/>
      <c r="F159" s="112"/>
      <c r="G159" s="107"/>
      <c r="H159" s="113"/>
      <c r="I159" s="114"/>
      <c r="J159" s="107"/>
      <c r="K159" s="107"/>
      <c r="L159" s="107"/>
    </row>
    <row r="160" spans="1:12" ht="14.25">
      <c r="A160" s="27" t="s">
        <v>114</v>
      </c>
      <c r="B160" s="108"/>
      <c r="C160" s="112"/>
      <c r="D160" s="112"/>
      <c r="E160" s="112"/>
      <c r="F160" s="112"/>
      <c r="G160" s="107"/>
      <c r="H160" s="113"/>
      <c r="I160" s="114"/>
      <c r="J160" s="107"/>
      <c r="K160" s="107"/>
      <c r="L160" s="107"/>
    </row>
    <row r="161" spans="1:12" ht="14.25">
      <c r="A161" s="28" t="s">
        <v>249</v>
      </c>
      <c r="B161" s="108"/>
      <c r="C161" s="112"/>
      <c r="D161" s="112"/>
      <c r="E161" s="112"/>
      <c r="F161" s="112"/>
      <c r="G161" s="107"/>
      <c r="H161" s="113"/>
      <c r="I161" s="114"/>
      <c r="J161" s="107"/>
      <c r="K161" s="107"/>
      <c r="L161" s="107"/>
    </row>
    <row r="162" spans="1:12" ht="14.25">
      <c r="A162" s="10" t="s">
        <v>150</v>
      </c>
      <c r="B162" s="109"/>
      <c r="C162" s="112"/>
      <c r="D162" s="112"/>
      <c r="E162" s="112"/>
      <c r="F162" s="112"/>
      <c r="G162" s="107"/>
      <c r="H162" s="113"/>
      <c r="I162" s="114"/>
      <c r="J162" s="107"/>
      <c r="K162" s="107"/>
      <c r="L162" s="107"/>
    </row>
    <row r="163" spans="1:12" ht="14.25">
      <c r="A163" s="6" t="s">
        <v>151</v>
      </c>
      <c r="B163" s="109"/>
      <c r="C163" s="112"/>
      <c r="D163" s="112"/>
      <c r="E163" s="112"/>
      <c r="F163" s="112"/>
      <c r="G163" s="107"/>
      <c r="H163" s="113"/>
      <c r="I163" s="114"/>
      <c r="J163" s="107"/>
      <c r="K163" s="107"/>
      <c r="L163" s="107"/>
    </row>
    <row r="164" spans="1:12" ht="14.25">
      <c r="A164" s="6" t="s">
        <v>152</v>
      </c>
      <c r="B164" s="109"/>
      <c r="C164" s="112"/>
      <c r="D164" s="112"/>
      <c r="E164" s="112"/>
      <c r="F164" s="112"/>
      <c r="G164" s="107"/>
      <c r="H164" s="113"/>
      <c r="I164" s="114"/>
      <c r="J164" s="107"/>
      <c r="K164" s="107"/>
      <c r="L164" s="107"/>
    </row>
    <row r="165" spans="1:12" ht="14.25">
      <c r="A165" s="9" t="s">
        <v>153</v>
      </c>
      <c r="B165" s="109"/>
      <c r="C165" s="112"/>
      <c r="D165" s="112"/>
      <c r="E165" s="112"/>
      <c r="F165" s="112"/>
      <c r="G165" s="107"/>
      <c r="H165" s="113"/>
      <c r="I165" s="114"/>
      <c r="J165" s="107"/>
      <c r="K165" s="107"/>
      <c r="L165" s="107"/>
    </row>
    <row r="166" spans="1:12" ht="14.25">
      <c r="A166" s="27" t="s">
        <v>154</v>
      </c>
      <c r="B166" s="109"/>
      <c r="C166" s="112"/>
      <c r="D166" s="112"/>
      <c r="E166" s="112"/>
      <c r="F166" s="112"/>
      <c r="G166" s="107"/>
      <c r="H166" s="113"/>
      <c r="I166" s="114"/>
      <c r="J166" s="107"/>
      <c r="K166" s="107"/>
      <c r="L166" s="107"/>
    </row>
    <row r="167" spans="1:12" ht="14.25">
      <c r="A167" s="27" t="s">
        <v>155</v>
      </c>
      <c r="B167" s="109"/>
      <c r="C167" s="112"/>
      <c r="D167" s="112"/>
      <c r="E167" s="112"/>
      <c r="F167" s="112"/>
      <c r="G167" s="107"/>
      <c r="H167" s="113"/>
      <c r="I167" s="114"/>
      <c r="J167" s="107"/>
      <c r="K167" s="107"/>
      <c r="L167" s="107"/>
    </row>
    <row r="168" spans="1:12" ht="14.25">
      <c r="A168" s="27" t="s">
        <v>156</v>
      </c>
      <c r="B168" s="109"/>
      <c r="C168" s="112"/>
      <c r="D168" s="112"/>
      <c r="E168" s="112"/>
      <c r="F168" s="112"/>
      <c r="G168" s="107"/>
      <c r="H168" s="113"/>
      <c r="I168" s="114"/>
      <c r="J168" s="107"/>
      <c r="K168" s="107"/>
      <c r="L168" s="107"/>
    </row>
    <row r="169" spans="1:12" ht="24">
      <c r="A169" s="27" t="s">
        <v>120</v>
      </c>
      <c r="B169" s="109"/>
      <c r="C169" s="112"/>
      <c r="D169" s="112"/>
      <c r="E169" s="112"/>
      <c r="F169" s="112"/>
      <c r="G169" s="107"/>
      <c r="H169" s="113"/>
      <c r="I169" s="114"/>
      <c r="J169" s="107"/>
      <c r="K169" s="107"/>
      <c r="L169" s="107"/>
    </row>
    <row r="170" spans="1:12" ht="15" customHeight="1" collapsed="1">
      <c r="A170" s="7" t="s">
        <v>251</v>
      </c>
      <c r="B170" s="108"/>
      <c r="C170" s="112"/>
      <c r="D170" s="112"/>
      <c r="E170" s="112"/>
      <c r="F170" s="112"/>
      <c r="G170" s="107"/>
      <c r="H170" s="113"/>
      <c r="I170" s="114"/>
      <c r="J170" s="107"/>
      <c r="K170" s="107"/>
      <c r="L170" s="107"/>
    </row>
    <row r="171" spans="1:12" ht="14.25">
      <c r="A171" s="9" t="s">
        <v>113</v>
      </c>
      <c r="B171" s="108"/>
      <c r="C171" s="112"/>
      <c r="D171" s="112"/>
      <c r="E171" s="112"/>
      <c r="F171" s="112"/>
      <c r="G171" s="107"/>
      <c r="H171" s="113"/>
      <c r="I171" s="114"/>
      <c r="J171" s="107"/>
      <c r="K171" s="107"/>
      <c r="L171" s="107"/>
    </row>
    <row r="172" spans="1:12" ht="14.25">
      <c r="A172" s="27" t="s">
        <v>23</v>
      </c>
      <c r="B172" s="108"/>
      <c r="C172" s="112"/>
      <c r="D172" s="112"/>
      <c r="E172" s="112"/>
      <c r="F172" s="112"/>
      <c r="G172" s="107"/>
      <c r="H172" s="113"/>
      <c r="I172" s="114"/>
      <c r="J172" s="107"/>
      <c r="K172" s="107"/>
      <c r="L172" s="107"/>
    </row>
    <row r="173" spans="1:12" ht="14.25">
      <c r="A173" s="27" t="s">
        <v>24</v>
      </c>
      <c r="B173" s="108"/>
      <c r="C173" s="112"/>
      <c r="D173" s="112"/>
      <c r="E173" s="112"/>
      <c r="F173" s="112"/>
      <c r="G173" s="107"/>
      <c r="H173" s="113"/>
      <c r="I173" s="114"/>
      <c r="J173" s="107"/>
      <c r="K173" s="107"/>
      <c r="L173" s="107"/>
    </row>
    <row r="174" spans="1:12" ht="14.25">
      <c r="A174" s="27" t="s">
        <v>25</v>
      </c>
      <c r="B174" s="108"/>
      <c r="C174" s="112"/>
      <c r="D174" s="112"/>
      <c r="E174" s="112"/>
      <c r="F174" s="112"/>
      <c r="G174" s="107"/>
      <c r="H174" s="113"/>
      <c r="I174" s="114"/>
      <c r="J174" s="107"/>
      <c r="K174" s="107"/>
      <c r="L174" s="107"/>
    </row>
    <row r="175" spans="1:12" ht="14.25">
      <c r="A175" s="27" t="s">
        <v>250</v>
      </c>
      <c r="B175" s="107"/>
      <c r="C175" s="112"/>
      <c r="D175" s="112"/>
      <c r="E175" s="112"/>
      <c r="F175" s="112"/>
      <c r="G175" s="107"/>
      <c r="H175" s="113"/>
      <c r="I175" s="114"/>
      <c r="J175" s="107"/>
      <c r="K175" s="107"/>
      <c r="L175" s="107"/>
    </row>
    <row r="176" spans="1:12" ht="14.25">
      <c r="A176" s="27" t="s">
        <v>26</v>
      </c>
      <c r="B176" s="108"/>
      <c r="C176" s="112"/>
      <c r="D176" s="112"/>
      <c r="E176" s="112"/>
      <c r="F176" s="112"/>
      <c r="G176" s="107"/>
      <c r="H176" s="113"/>
      <c r="I176" s="114"/>
      <c r="J176" s="107"/>
      <c r="K176" s="107"/>
      <c r="L176" s="107"/>
    </row>
    <row r="177" spans="1:12" ht="14.25">
      <c r="A177" s="9" t="s">
        <v>167</v>
      </c>
      <c r="B177" s="108"/>
      <c r="C177" s="112"/>
      <c r="D177" s="112"/>
      <c r="E177" s="112"/>
      <c r="F177" s="112"/>
      <c r="G177" s="107"/>
      <c r="H177" s="113"/>
      <c r="I177" s="114"/>
      <c r="J177" s="107"/>
      <c r="K177" s="107"/>
      <c r="L177" s="107"/>
    </row>
    <row r="178" spans="1:12" ht="14.25">
      <c r="A178" s="18" t="s">
        <v>2</v>
      </c>
      <c r="B178" s="108"/>
      <c r="C178" s="112"/>
      <c r="D178" s="112"/>
      <c r="E178" s="112"/>
      <c r="F178" s="112"/>
      <c r="G178" s="107"/>
      <c r="H178" s="113"/>
      <c r="I178" s="114"/>
      <c r="J178" s="107"/>
      <c r="K178" s="107"/>
      <c r="L178" s="107"/>
    </row>
    <row r="179" spans="1:12" ht="14.25">
      <c r="A179" s="29" t="s">
        <v>157</v>
      </c>
      <c r="B179" s="108"/>
      <c r="C179" s="112"/>
      <c r="D179" s="112"/>
      <c r="E179" s="112"/>
      <c r="F179" s="112"/>
      <c r="G179" s="107"/>
      <c r="H179" s="113"/>
      <c r="I179" s="114"/>
      <c r="J179" s="107"/>
      <c r="K179" s="107"/>
      <c r="L179" s="107"/>
    </row>
    <row r="180" spans="1:12" ht="14.25">
      <c r="A180" s="9" t="s">
        <v>113</v>
      </c>
      <c r="B180" s="108"/>
      <c r="C180" s="112"/>
      <c r="D180" s="112"/>
      <c r="E180" s="112"/>
      <c r="F180" s="112"/>
      <c r="G180" s="107"/>
      <c r="H180" s="113"/>
      <c r="I180" s="114"/>
      <c r="J180" s="107"/>
      <c r="K180" s="107"/>
      <c r="L180" s="107"/>
    </row>
    <row r="181" spans="1:12" ht="25.5">
      <c r="A181" s="9" t="s">
        <v>158</v>
      </c>
      <c r="B181" s="108"/>
      <c r="C181" s="112"/>
      <c r="D181" s="112"/>
      <c r="E181" s="112"/>
      <c r="F181" s="112"/>
      <c r="G181" s="107"/>
      <c r="H181" s="113"/>
      <c r="I181" s="114"/>
      <c r="J181" s="107"/>
      <c r="K181" s="107"/>
      <c r="L181" s="107"/>
    </row>
    <row r="182" spans="1:12" ht="14.25">
      <c r="A182" s="7" t="s">
        <v>27</v>
      </c>
      <c r="B182" s="108"/>
      <c r="C182" s="112"/>
      <c r="D182" s="112"/>
      <c r="E182" s="112"/>
      <c r="F182" s="112"/>
      <c r="G182" s="107"/>
      <c r="H182" s="113"/>
      <c r="I182" s="114"/>
      <c r="J182" s="107"/>
      <c r="K182" s="107"/>
      <c r="L182" s="107"/>
    </row>
    <row r="183" spans="1:12" ht="14.25">
      <c r="A183" s="11" t="s">
        <v>161</v>
      </c>
      <c r="B183" s="105"/>
      <c r="C183" s="112"/>
      <c r="D183" s="112"/>
      <c r="E183" s="112"/>
      <c r="F183" s="112"/>
      <c r="G183" s="107"/>
      <c r="H183" s="113"/>
      <c r="I183" s="114"/>
      <c r="J183" s="107"/>
      <c r="K183" s="107"/>
      <c r="L183" s="107"/>
    </row>
    <row r="184" spans="1:12" ht="14.25">
      <c r="A184" s="13" t="s">
        <v>252</v>
      </c>
      <c r="B184" s="105"/>
      <c r="C184" s="112"/>
      <c r="D184" s="112"/>
      <c r="E184" s="112"/>
      <c r="F184" s="112"/>
      <c r="G184" s="107"/>
      <c r="H184" s="113"/>
      <c r="I184" s="114"/>
      <c r="J184" s="107"/>
      <c r="K184" s="107"/>
      <c r="L184" s="107"/>
    </row>
    <row r="185" spans="1:12" ht="14.25">
      <c r="A185" s="31" t="s">
        <v>162</v>
      </c>
      <c r="B185" s="105"/>
      <c r="C185" s="112"/>
      <c r="D185" s="112"/>
      <c r="E185" s="112"/>
      <c r="F185" s="112"/>
      <c r="G185" s="107"/>
      <c r="H185" s="113"/>
      <c r="I185" s="114"/>
      <c r="J185" s="107"/>
      <c r="K185" s="107"/>
      <c r="L185" s="107"/>
    </row>
    <row r="186" spans="1:12" ht="24">
      <c r="A186" s="31" t="s">
        <v>159</v>
      </c>
      <c r="B186" s="105"/>
      <c r="C186" s="112"/>
      <c r="D186" s="112"/>
      <c r="E186" s="112"/>
      <c r="F186" s="112"/>
      <c r="G186" s="107"/>
      <c r="H186" s="113"/>
      <c r="I186" s="114"/>
      <c r="J186" s="107"/>
      <c r="K186" s="107"/>
      <c r="L186" s="107"/>
    </row>
    <row r="187" spans="1:12" ht="14.25">
      <c r="A187" s="31" t="s">
        <v>160</v>
      </c>
      <c r="B187" s="105"/>
      <c r="C187" s="112"/>
      <c r="D187" s="112"/>
      <c r="E187" s="112"/>
      <c r="F187" s="112"/>
      <c r="G187" s="107"/>
      <c r="H187" s="113"/>
      <c r="I187" s="114"/>
      <c r="J187" s="107"/>
      <c r="K187" s="107"/>
      <c r="L187" s="107"/>
    </row>
    <row r="188" spans="1:12" ht="14.25">
      <c r="A188" s="13" t="s">
        <v>253</v>
      </c>
      <c r="B188" s="105"/>
      <c r="C188" s="112"/>
      <c r="D188" s="112"/>
      <c r="E188" s="112"/>
      <c r="F188" s="112"/>
      <c r="G188" s="107"/>
      <c r="H188" s="113"/>
      <c r="I188" s="114"/>
      <c r="J188" s="107"/>
      <c r="K188" s="107"/>
      <c r="L188" s="107"/>
    </row>
    <row r="189" spans="1:12" ht="14.25">
      <c r="A189" s="31" t="s">
        <v>11</v>
      </c>
      <c r="B189" s="105"/>
      <c r="C189" s="112"/>
      <c r="D189" s="112"/>
      <c r="E189" s="112"/>
      <c r="F189" s="112"/>
      <c r="G189" s="107"/>
      <c r="H189" s="113"/>
      <c r="I189" s="114"/>
      <c r="J189" s="107"/>
      <c r="K189" s="107"/>
      <c r="L189" s="107"/>
    </row>
    <row r="190" spans="1:12" ht="14.25">
      <c r="A190" s="31" t="s">
        <v>254</v>
      </c>
      <c r="B190" s="105"/>
      <c r="C190" s="112"/>
      <c r="D190" s="112"/>
      <c r="E190" s="112"/>
      <c r="F190" s="112"/>
      <c r="G190" s="107"/>
      <c r="H190" s="113"/>
      <c r="I190" s="114"/>
      <c r="J190" s="107"/>
      <c r="K190" s="107"/>
      <c r="L190" s="107"/>
    </row>
    <row r="191" spans="1:12" ht="14.25">
      <c r="A191" s="31" t="s">
        <v>160</v>
      </c>
      <c r="B191" s="105"/>
      <c r="C191" s="112"/>
      <c r="D191" s="112"/>
      <c r="E191" s="112"/>
      <c r="F191" s="112"/>
      <c r="G191" s="107"/>
      <c r="H191" s="113"/>
      <c r="I191" s="114"/>
      <c r="J191" s="107"/>
      <c r="K191" s="107"/>
      <c r="L191" s="107"/>
    </row>
    <row r="192" spans="1:12" ht="14.25">
      <c r="A192" s="31" t="s">
        <v>255</v>
      </c>
      <c r="B192" s="105"/>
      <c r="C192" s="112"/>
      <c r="D192" s="112"/>
      <c r="E192" s="112"/>
      <c r="F192" s="112"/>
      <c r="G192" s="107"/>
      <c r="H192" s="113"/>
      <c r="I192" s="114"/>
      <c r="J192" s="107"/>
      <c r="K192" s="107"/>
      <c r="L192" s="107"/>
    </row>
    <row r="193" spans="1:12" ht="14.25">
      <c r="A193" s="32" t="s">
        <v>256</v>
      </c>
      <c r="B193" s="105"/>
      <c r="C193" s="112"/>
      <c r="D193" s="112"/>
      <c r="E193" s="112"/>
      <c r="F193" s="112"/>
      <c r="G193" s="107"/>
      <c r="H193" s="113"/>
      <c r="I193" s="114"/>
      <c r="J193" s="107"/>
      <c r="K193" s="107"/>
      <c r="L193" s="107"/>
    </row>
    <row r="194" spans="1:12" ht="14.25">
      <c r="A194" s="11" t="s">
        <v>163</v>
      </c>
      <c r="B194" s="105"/>
      <c r="C194" s="112"/>
      <c r="D194" s="112"/>
      <c r="E194" s="112"/>
      <c r="F194" s="112"/>
      <c r="G194" s="107"/>
      <c r="H194" s="113"/>
      <c r="I194" s="114"/>
      <c r="J194" s="107"/>
      <c r="K194" s="107"/>
      <c r="L194" s="107"/>
    </row>
    <row r="195" spans="1:12" ht="14.25">
      <c r="A195" s="31" t="s">
        <v>257</v>
      </c>
      <c r="B195" s="105"/>
      <c r="C195" s="112"/>
      <c r="D195" s="112"/>
      <c r="E195" s="112"/>
      <c r="F195" s="112"/>
      <c r="G195" s="107"/>
      <c r="H195" s="113"/>
      <c r="I195" s="114"/>
      <c r="J195" s="107"/>
      <c r="K195" s="107"/>
      <c r="L195" s="107"/>
    </row>
    <row r="196" spans="1:12" ht="14.25">
      <c r="A196" s="31" t="s">
        <v>259</v>
      </c>
      <c r="B196" s="105"/>
      <c r="C196" s="112"/>
      <c r="D196" s="112"/>
      <c r="E196" s="112"/>
      <c r="F196" s="112"/>
      <c r="G196" s="107"/>
      <c r="H196" s="113"/>
      <c r="I196" s="114"/>
      <c r="J196" s="107"/>
      <c r="K196" s="107"/>
      <c r="L196" s="107"/>
    </row>
    <row r="197" spans="1:12" ht="14.25">
      <c r="A197" s="31" t="s">
        <v>258</v>
      </c>
      <c r="B197" s="105"/>
      <c r="C197" s="112"/>
      <c r="D197" s="112"/>
      <c r="E197" s="112"/>
      <c r="F197" s="112"/>
      <c r="G197" s="107"/>
      <c r="H197" s="113"/>
      <c r="I197" s="114"/>
      <c r="J197" s="107"/>
      <c r="K197" s="107"/>
      <c r="L197" s="107"/>
    </row>
    <row r="198" spans="1:12" ht="14.25">
      <c r="A198" s="9" t="s">
        <v>42</v>
      </c>
      <c r="B198" s="105"/>
      <c r="C198" s="112"/>
      <c r="D198" s="112"/>
      <c r="E198" s="112"/>
      <c r="F198" s="112"/>
      <c r="G198" s="107"/>
      <c r="H198" s="113"/>
      <c r="I198" s="114"/>
      <c r="J198" s="107"/>
      <c r="K198" s="107"/>
      <c r="L198" s="107"/>
    </row>
    <row r="199" spans="1:12" ht="14.25">
      <c r="A199" s="31" t="s">
        <v>43</v>
      </c>
      <c r="B199" s="105"/>
      <c r="C199" s="112"/>
      <c r="D199" s="112"/>
      <c r="E199" s="112"/>
      <c r="F199" s="112"/>
      <c r="G199" s="107"/>
      <c r="H199" s="113"/>
      <c r="I199" s="114"/>
      <c r="J199" s="107"/>
      <c r="K199" s="107"/>
      <c r="L199" s="107"/>
    </row>
    <row r="200" spans="1:12" ht="14.25">
      <c r="A200" s="31" t="s">
        <v>44</v>
      </c>
      <c r="B200" s="105"/>
      <c r="C200" s="112"/>
      <c r="D200" s="112"/>
      <c r="E200" s="112"/>
      <c r="F200" s="112"/>
      <c r="G200" s="107"/>
      <c r="H200" s="113"/>
      <c r="I200" s="114"/>
      <c r="J200" s="107"/>
      <c r="K200" s="107"/>
      <c r="L200" s="107"/>
    </row>
    <row r="201" spans="1:12" ht="14.25">
      <c r="A201" s="31" t="s">
        <v>164</v>
      </c>
      <c r="B201" s="105"/>
      <c r="C201" s="112"/>
      <c r="D201" s="112"/>
      <c r="E201" s="112"/>
      <c r="F201" s="112"/>
      <c r="G201" s="107"/>
      <c r="H201" s="113"/>
      <c r="I201" s="114"/>
      <c r="J201" s="107"/>
      <c r="K201" s="107"/>
      <c r="L201" s="107"/>
    </row>
    <row r="202" spans="1:12" ht="14.25">
      <c r="A202" s="32" t="s">
        <v>165</v>
      </c>
      <c r="B202" s="109"/>
      <c r="C202" s="112"/>
      <c r="D202" s="112"/>
      <c r="E202" s="112"/>
      <c r="F202" s="112"/>
      <c r="G202" s="107"/>
      <c r="H202" s="113"/>
      <c r="I202" s="114"/>
      <c r="J202" s="107"/>
      <c r="K202" s="107"/>
      <c r="L202" s="107"/>
    </row>
    <row r="203" spans="1:12" ht="14.25">
      <c r="A203" s="5" t="s">
        <v>3</v>
      </c>
      <c r="B203" s="105"/>
      <c r="C203" s="112"/>
      <c r="D203" s="112"/>
      <c r="E203" s="112"/>
      <c r="F203" s="112"/>
      <c r="G203" s="107"/>
      <c r="H203" s="113"/>
      <c r="I203" s="114"/>
      <c r="J203" s="107"/>
      <c r="K203" s="107"/>
      <c r="L203" s="107"/>
    </row>
    <row r="204" spans="1:12" ht="14.25">
      <c r="A204" s="27" t="s">
        <v>38</v>
      </c>
      <c r="B204" s="106"/>
      <c r="C204" s="112"/>
      <c r="D204" s="112"/>
      <c r="E204" s="112"/>
      <c r="F204" s="112"/>
      <c r="G204" s="107"/>
      <c r="H204" s="113"/>
      <c r="I204" s="114"/>
      <c r="J204" s="107"/>
      <c r="K204" s="107"/>
      <c r="L204" s="107"/>
    </row>
    <row r="205" spans="1:12" ht="14.25">
      <c r="A205" s="27" t="s">
        <v>39</v>
      </c>
      <c r="B205" s="106"/>
      <c r="C205" s="112"/>
      <c r="D205" s="112"/>
      <c r="E205" s="112"/>
      <c r="F205" s="112"/>
      <c r="G205" s="107"/>
      <c r="H205" s="113"/>
      <c r="I205" s="114"/>
      <c r="J205" s="107"/>
      <c r="K205" s="107"/>
      <c r="L205" s="107"/>
    </row>
    <row r="206" spans="1:12" ht="14.25">
      <c r="A206" s="9" t="s">
        <v>113</v>
      </c>
      <c r="B206" s="106"/>
      <c r="C206" s="112"/>
      <c r="D206" s="112"/>
      <c r="E206" s="112"/>
      <c r="F206" s="112"/>
      <c r="G206" s="107"/>
      <c r="H206" s="113"/>
      <c r="I206" s="114"/>
      <c r="J206" s="107"/>
      <c r="K206" s="107"/>
      <c r="L206" s="107"/>
    </row>
    <row r="207" spans="1:12" ht="14.25">
      <c r="A207" s="21" t="s">
        <v>166</v>
      </c>
      <c r="B207" s="106"/>
      <c r="C207" s="112"/>
      <c r="D207" s="112"/>
      <c r="E207" s="112"/>
      <c r="F207" s="112"/>
      <c r="G207" s="107"/>
      <c r="H207" s="113"/>
      <c r="I207" s="114"/>
      <c r="J207" s="107"/>
      <c r="K207" s="107"/>
      <c r="L207" s="107"/>
    </row>
    <row r="208" spans="1:12" ht="14.25">
      <c r="A208" s="5" t="s">
        <v>20</v>
      </c>
      <c r="B208" s="106"/>
      <c r="C208" s="112"/>
      <c r="D208" s="112"/>
      <c r="E208" s="112"/>
      <c r="F208" s="112"/>
      <c r="G208" s="107"/>
      <c r="H208" s="113"/>
      <c r="I208" s="114"/>
      <c r="J208" s="107"/>
      <c r="K208" s="107"/>
      <c r="L208" s="107"/>
    </row>
    <row r="209" spans="1:12" ht="14.25">
      <c r="A209" s="27" t="s">
        <v>41</v>
      </c>
      <c r="B209" s="106"/>
      <c r="C209" s="112"/>
      <c r="D209" s="112"/>
      <c r="E209" s="112"/>
      <c r="F209" s="112"/>
      <c r="G209" s="107"/>
      <c r="H209" s="113"/>
      <c r="I209" s="114"/>
      <c r="J209" s="107"/>
      <c r="K209" s="107"/>
      <c r="L209" s="107"/>
    </row>
    <row r="210" spans="1:12" ht="14.25">
      <c r="A210" s="27" t="s">
        <v>40</v>
      </c>
      <c r="B210" s="106"/>
      <c r="C210" s="112"/>
      <c r="D210" s="112"/>
      <c r="E210" s="112"/>
      <c r="F210" s="112"/>
      <c r="G210" s="107"/>
      <c r="H210" s="113"/>
      <c r="I210" s="114"/>
      <c r="J210" s="107"/>
      <c r="K210" s="107"/>
      <c r="L210" s="107"/>
    </row>
    <row r="211" spans="1:12" ht="14.25">
      <c r="A211" s="5" t="s">
        <v>19</v>
      </c>
      <c r="B211" s="106"/>
      <c r="C211" s="112"/>
      <c r="D211" s="112"/>
      <c r="E211" s="112"/>
      <c r="F211" s="112"/>
      <c r="G211" s="107"/>
      <c r="H211" s="113"/>
      <c r="I211" s="114"/>
      <c r="J211" s="107"/>
      <c r="K211" s="107"/>
      <c r="L211" s="107"/>
    </row>
    <row r="212" spans="1:12" ht="14.25">
      <c r="A212" s="27" t="s">
        <v>260</v>
      </c>
      <c r="B212" s="106"/>
      <c r="C212" s="112"/>
      <c r="D212" s="112"/>
      <c r="E212" s="112"/>
      <c r="F212" s="112"/>
      <c r="G212" s="107"/>
      <c r="H212" s="113"/>
      <c r="I212" s="114"/>
      <c r="J212" s="107"/>
      <c r="K212" s="107"/>
      <c r="L212" s="107"/>
    </row>
    <row r="213" spans="1:12" ht="14.25">
      <c r="A213" s="27" t="s">
        <v>261</v>
      </c>
      <c r="B213" s="106"/>
      <c r="C213" s="112"/>
      <c r="D213" s="112"/>
      <c r="E213" s="112"/>
      <c r="F213" s="112"/>
      <c r="G213" s="107"/>
      <c r="H213" s="113"/>
      <c r="I213" s="114"/>
      <c r="J213" s="107"/>
      <c r="K213" s="107"/>
      <c r="L213" s="107"/>
    </row>
    <row r="214" spans="1:12" ht="14.25">
      <c r="A214" s="22" t="s">
        <v>168</v>
      </c>
      <c r="B214" s="106"/>
      <c r="C214" s="112"/>
      <c r="D214" s="112"/>
      <c r="E214" s="112"/>
      <c r="F214" s="112"/>
      <c r="G214" s="107"/>
      <c r="H214" s="113"/>
      <c r="I214" s="114"/>
      <c r="J214" s="107"/>
      <c r="K214" s="107"/>
      <c r="L214" s="107"/>
    </row>
    <row r="215" spans="1:12" ht="14.25">
      <c r="A215" s="7" t="s">
        <v>4</v>
      </c>
      <c r="B215" s="108"/>
      <c r="C215" s="112"/>
      <c r="D215" s="112"/>
      <c r="E215" s="112"/>
      <c r="F215" s="112"/>
      <c r="G215" s="107"/>
      <c r="H215" s="113"/>
      <c r="I215" s="114"/>
      <c r="J215" s="107"/>
      <c r="K215" s="107"/>
      <c r="L215" s="107"/>
    </row>
    <row r="216" spans="1:12" ht="14.25">
      <c r="A216" s="11" t="s">
        <v>170</v>
      </c>
      <c r="B216" s="107"/>
      <c r="C216" s="112"/>
      <c r="D216" s="112"/>
      <c r="E216" s="112"/>
      <c r="F216" s="112"/>
      <c r="G216" s="107"/>
      <c r="H216" s="113"/>
      <c r="I216" s="114"/>
      <c r="J216" s="107"/>
      <c r="K216" s="107"/>
      <c r="L216" s="107"/>
    </row>
    <row r="217" spans="1:12" ht="14.25">
      <c r="A217" s="31" t="s">
        <v>279</v>
      </c>
      <c r="B217" s="106"/>
      <c r="C217" s="112"/>
      <c r="D217" s="112"/>
      <c r="E217" s="112"/>
      <c r="F217" s="112"/>
      <c r="G217" s="107"/>
      <c r="H217" s="113"/>
      <c r="I217" s="114"/>
      <c r="J217" s="107"/>
      <c r="K217" s="107"/>
      <c r="L217" s="107"/>
    </row>
    <row r="218" spans="1:12" ht="14.25">
      <c r="A218" s="32" t="s">
        <v>203</v>
      </c>
      <c r="B218" s="106"/>
      <c r="C218" s="112"/>
      <c r="D218" s="112"/>
      <c r="E218" s="112"/>
      <c r="F218" s="112"/>
      <c r="G218" s="107"/>
      <c r="H218" s="113"/>
      <c r="I218" s="114"/>
      <c r="J218" s="107"/>
      <c r="K218" s="107"/>
      <c r="L218" s="107"/>
    </row>
    <row r="219" spans="1:12" ht="14.25">
      <c r="A219" s="31" t="s">
        <v>169</v>
      </c>
      <c r="B219" s="106"/>
      <c r="C219" s="112"/>
      <c r="D219" s="112"/>
      <c r="E219" s="112"/>
      <c r="F219" s="112"/>
      <c r="G219" s="107"/>
      <c r="H219" s="113"/>
      <c r="I219" s="114"/>
      <c r="J219" s="107"/>
      <c r="K219" s="107"/>
      <c r="L219" s="107"/>
    </row>
    <row r="220" spans="1:12" ht="14.25">
      <c r="A220" s="3" t="s">
        <v>287</v>
      </c>
      <c r="B220" s="106"/>
      <c r="C220" s="112"/>
      <c r="D220" s="112"/>
      <c r="E220" s="112"/>
      <c r="F220" s="112"/>
      <c r="G220" s="107"/>
      <c r="H220" s="113"/>
      <c r="I220" s="114"/>
      <c r="J220" s="107"/>
      <c r="K220" s="107"/>
      <c r="L220" s="107"/>
    </row>
    <row r="221" spans="1:12" ht="14.25">
      <c r="A221" s="31" t="s">
        <v>284</v>
      </c>
      <c r="B221" s="106"/>
      <c r="C221" s="112"/>
      <c r="D221" s="112"/>
      <c r="E221" s="112"/>
      <c r="F221" s="112"/>
      <c r="G221" s="107"/>
      <c r="H221" s="113"/>
      <c r="I221" s="114"/>
      <c r="J221" s="107"/>
      <c r="K221" s="107"/>
      <c r="L221" s="107"/>
    </row>
    <row r="222" spans="1:12" ht="14.25">
      <c r="A222" s="31" t="s">
        <v>285</v>
      </c>
      <c r="B222" s="106"/>
      <c r="C222" s="112"/>
      <c r="D222" s="112"/>
      <c r="E222" s="112"/>
      <c r="F222" s="112"/>
      <c r="G222" s="107"/>
      <c r="H222" s="113"/>
      <c r="I222" s="114"/>
      <c r="J222" s="107"/>
      <c r="K222" s="107"/>
      <c r="L222" s="107"/>
    </row>
    <row r="223" spans="1:12" ht="25.5">
      <c r="A223" s="11" t="s">
        <v>172</v>
      </c>
      <c r="B223" s="106"/>
      <c r="C223" s="112"/>
      <c r="D223" s="112"/>
      <c r="E223" s="112"/>
      <c r="F223" s="112"/>
      <c r="G223" s="107"/>
      <c r="H223" s="113"/>
      <c r="I223" s="114"/>
      <c r="J223" s="107"/>
      <c r="K223" s="107"/>
      <c r="L223" s="107"/>
    </row>
    <row r="224" spans="1:12" ht="24">
      <c r="A224" s="28" t="s">
        <v>288</v>
      </c>
      <c r="B224" s="106"/>
      <c r="C224" s="112"/>
      <c r="D224" s="112"/>
      <c r="E224" s="112"/>
      <c r="F224" s="112"/>
      <c r="G224" s="107"/>
      <c r="H224" s="113"/>
      <c r="I224" s="114"/>
      <c r="J224" s="107"/>
      <c r="K224" s="107"/>
      <c r="L224" s="107"/>
    </row>
    <row r="225" spans="1:12" ht="14.25">
      <c r="A225" s="28" t="s">
        <v>171</v>
      </c>
      <c r="B225" s="106"/>
      <c r="C225" s="112"/>
      <c r="D225" s="112"/>
      <c r="E225" s="112"/>
      <c r="F225" s="112"/>
      <c r="G225" s="107"/>
      <c r="H225" s="113"/>
      <c r="I225" s="114"/>
      <c r="J225" s="107"/>
      <c r="K225" s="107"/>
      <c r="L225" s="107"/>
    </row>
    <row r="226" spans="1:12" ht="14.25">
      <c r="A226" s="27" t="s">
        <v>173</v>
      </c>
      <c r="B226" s="106"/>
      <c r="C226" s="112"/>
      <c r="D226" s="112"/>
      <c r="E226" s="112"/>
      <c r="F226" s="112"/>
      <c r="G226" s="107"/>
      <c r="H226" s="113"/>
      <c r="I226" s="114"/>
      <c r="J226" s="107"/>
      <c r="K226" s="107"/>
      <c r="L226" s="107"/>
    </row>
    <row r="227" spans="1:12" ht="14.25">
      <c r="A227" s="27" t="s">
        <v>181</v>
      </c>
      <c r="B227" s="106"/>
      <c r="C227" s="112"/>
      <c r="D227" s="112"/>
      <c r="E227" s="112"/>
      <c r="F227" s="112"/>
      <c r="G227" s="107"/>
      <c r="H227" s="113"/>
      <c r="I227" s="114"/>
      <c r="J227" s="107"/>
      <c r="K227" s="107"/>
      <c r="L227" s="107"/>
    </row>
    <row r="228" spans="1:12" ht="14.25">
      <c r="A228" s="33" t="s">
        <v>174</v>
      </c>
      <c r="B228" s="106"/>
      <c r="C228" s="112"/>
      <c r="D228" s="112"/>
      <c r="E228" s="112"/>
      <c r="F228" s="112"/>
      <c r="G228" s="107"/>
      <c r="H228" s="113"/>
      <c r="I228" s="114"/>
      <c r="J228" s="107"/>
      <c r="K228" s="107"/>
      <c r="L228" s="107"/>
    </row>
    <row r="229" spans="1:12" ht="14.25">
      <c r="A229" s="33" t="s">
        <v>175</v>
      </c>
      <c r="B229" s="106"/>
      <c r="C229" s="112"/>
      <c r="D229" s="112"/>
      <c r="E229" s="112"/>
      <c r="F229" s="112"/>
      <c r="G229" s="107"/>
      <c r="H229" s="113"/>
      <c r="I229" s="114"/>
      <c r="J229" s="107"/>
      <c r="K229" s="107"/>
      <c r="L229" s="107"/>
    </row>
    <row r="230" spans="1:12" ht="14.25">
      <c r="A230" s="33" t="s">
        <v>176</v>
      </c>
      <c r="B230" s="106"/>
      <c r="C230" s="112"/>
      <c r="D230" s="112"/>
      <c r="E230" s="112"/>
      <c r="F230" s="112"/>
      <c r="G230" s="107"/>
      <c r="H230" s="113"/>
      <c r="I230" s="114"/>
      <c r="J230" s="107"/>
      <c r="K230" s="107"/>
      <c r="L230" s="107"/>
    </row>
    <row r="231" spans="1:12" ht="14.25">
      <c r="A231" s="33" t="s">
        <v>177</v>
      </c>
      <c r="B231" s="106"/>
      <c r="C231" s="112"/>
      <c r="D231" s="112"/>
      <c r="E231" s="112"/>
      <c r="F231" s="112"/>
      <c r="G231" s="107"/>
      <c r="H231" s="113"/>
      <c r="I231" s="114"/>
      <c r="J231" s="107"/>
      <c r="K231" s="107"/>
      <c r="L231" s="107"/>
    </row>
    <row r="232" spans="1:12" ht="14.25">
      <c r="A232" s="33" t="s">
        <v>178</v>
      </c>
      <c r="B232" s="106"/>
      <c r="C232" s="112"/>
      <c r="D232" s="112"/>
      <c r="E232" s="112"/>
      <c r="F232" s="112"/>
      <c r="G232" s="107"/>
      <c r="H232" s="113"/>
      <c r="I232" s="114"/>
      <c r="J232" s="107"/>
      <c r="K232" s="107"/>
      <c r="L232" s="107"/>
    </row>
    <row r="233" spans="1:12" ht="14.25">
      <c r="A233" s="34" t="s">
        <v>179</v>
      </c>
      <c r="B233" s="106"/>
      <c r="C233" s="112"/>
      <c r="D233" s="112"/>
      <c r="E233" s="112"/>
      <c r="F233" s="112"/>
      <c r="G233" s="107"/>
      <c r="H233" s="113"/>
      <c r="I233" s="114"/>
      <c r="J233" s="107"/>
      <c r="K233" s="107"/>
      <c r="L233" s="107"/>
    </row>
    <row r="234" spans="1:12" ht="14.25">
      <c r="A234" s="34" t="s">
        <v>180</v>
      </c>
      <c r="B234" s="106"/>
      <c r="C234" s="112"/>
      <c r="D234" s="112"/>
      <c r="E234" s="112"/>
      <c r="F234" s="112"/>
      <c r="G234" s="107"/>
      <c r="H234" s="113"/>
      <c r="I234" s="114"/>
      <c r="J234" s="107"/>
      <c r="K234" s="107"/>
      <c r="L234" s="107"/>
    </row>
    <row r="235" spans="1:12" ht="14.25">
      <c r="A235" s="34" t="s">
        <v>201</v>
      </c>
      <c r="B235" s="106"/>
      <c r="C235" s="112"/>
      <c r="D235" s="112"/>
      <c r="E235" s="112"/>
      <c r="F235" s="112"/>
      <c r="G235" s="107"/>
      <c r="H235" s="113"/>
      <c r="I235" s="114"/>
      <c r="J235" s="107"/>
      <c r="K235" s="107"/>
      <c r="L235" s="107"/>
    </row>
    <row r="236" spans="1:12" ht="14.25">
      <c r="A236" s="30" t="s">
        <v>202</v>
      </c>
      <c r="B236" s="106"/>
      <c r="C236" s="112"/>
      <c r="D236" s="112"/>
      <c r="E236" s="112"/>
      <c r="F236" s="112"/>
      <c r="G236" s="107"/>
      <c r="H236" s="113"/>
      <c r="I236" s="114"/>
      <c r="J236" s="107"/>
      <c r="K236" s="107"/>
      <c r="L236" s="107"/>
    </row>
    <row r="237" spans="1:12" ht="14.25">
      <c r="A237" s="23" t="s">
        <v>182</v>
      </c>
      <c r="B237" s="106"/>
      <c r="C237" s="112"/>
      <c r="D237" s="112"/>
      <c r="E237" s="112"/>
      <c r="F237" s="112"/>
      <c r="G237" s="107"/>
      <c r="H237" s="113"/>
      <c r="I237" s="114"/>
      <c r="J237" s="107"/>
      <c r="K237" s="107"/>
      <c r="L237" s="107"/>
    </row>
    <row r="238" spans="1:12" ht="14.25">
      <c r="A238" s="32" t="s">
        <v>183</v>
      </c>
      <c r="B238" s="106"/>
      <c r="C238" s="112"/>
      <c r="D238" s="112"/>
      <c r="E238" s="112"/>
      <c r="F238" s="112"/>
      <c r="G238" s="107"/>
      <c r="H238" s="113"/>
      <c r="I238" s="114"/>
      <c r="J238" s="107"/>
      <c r="K238" s="107"/>
      <c r="L238" s="107"/>
    </row>
    <row r="239" spans="1:12" ht="14.25">
      <c r="A239" s="32" t="s">
        <v>184</v>
      </c>
      <c r="B239" s="106"/>
      <c r="C239" s="112"/>
      <c r="D239" s="112"/>
      <c r="E239" s="112"/>
      <c r="F239" s="112"/>
      <c r="G239" s="107"/>
      <c r="H239" s="113"/>
      <c r="I239" s="114"/>
      <c r="J239" s="107"/>
      <c r="K239" s="107"/>
      <c r="L239" s="107"/>
    </row>
    <row r="240" spans="1:12" ht="14.25">
      <c r="A240" s="32" t="s">
        <v>185</v>
      </c>
      <c r="B240" s="106"/>
      <c r="C240" s="112"/>
      <c r="D240" s="112"/>
      <c r="E240" s="112"/>
      <c r="F240" s="112"/>
      <c r="G240" s="107"/>
      <c r="H240" s="113"/>
      <c r="I240" s="114"/>
      <c r="J240" s="107"/>
      <c r="K240" s="107"/>
      <c r="L240" s="107"/>
    </row>
    <row r="241" spans="1:12" ht="14.25">
      <c r="A241" s="32" t="s">
        <v>186</v>
      </c>
      <c r="B241" s="106"/>
      <c r="C241" s="112"/>
      <c r="D241" s="112"/>
      <c r="E241" s="112"/>
      <c r="F241" s="112"/>
      <c r="G241" s="107"/>
      <c r="H241" s="113"/>
      <c r="I241" s="114"/>
      <c r="J241" s="107"/>
      <c r="K241" s="107"/>
      <c r="L241" s="107"/>
    </row>
    <row r="242" spans="1:12" ht="14.25">
      <c r="A242" s="32" t="s">
        <v>187</v>
      </c>
      <c r="B242" s="106"/>
      <c r="C242" s="112"/>
      <c r="D242" s="112"/>
      <c r="E242" s="112"/>
      <c r="F242" s="112"/>
      <c r="G242" s="107"/>
      <c r="H242" s="113"/>
      <c r="I242" s="114"/>
      <c r="J242" s="107"/>
      <c r="K242" s="107"/>
      <c r="L242" s="107"/>
    </row>
    <row r="243" spans="1:12" ht="25.5">
      <c r="A243" s="15" t="s">
        <v>188</v>
      </c>
      <c r="B243" s="106"/>
      <c r="C243" s="112"/>
      <c r="D243" s="112"/>
      <c r="E243" s="112"/>
      <c r="F243" s="112"/>
      <c r="G243" s="107"/>
      <c r="H243" s="113"/>
      <c r="I243" s="114"/>
      <c r="J243" s="107"/>
      <c r="K243" s="107"/>
      <c r="L243" s="107"/>
    </row>
    <row r="244" spans="1:12" ht="14.25">
      <c r="A244" s="32" t="s">
        <v>280</v>
      </c>
      <c r="B244" s="106"/>
      <c r="C244" s="112"/>
      <c r="D244" s="112"/>
      <c r="E244" s="112"/>
      <c r="F244" s="112"/>
      <c r="G244" s="107"/>
      <c r="H244" s="113"/>
      <c r="I244" s="114"/>
      <c r="J244" s="107"/>
      <c r="K244" s="107"/>
      <c r="L244" s="107"/>
    </row>
    <row r="245" spans="1:12" ht="14.25">
      <c r="A245" s="32" t="s">
        <v>281</v>
      </c>
      <c r="B245" s="106"/>
      <c r="C245" s="112"/>
      <c r="D245" s="112"/>
      <c r="E245" s="112"/>
      <c r="F245" s="112"/>
      <c r="G245" s="107"/>
      <c r="H245" s="113"/>
      <c r="I245" s="114"/>
      <c r="J245" s="107"/>
      <c r="K245" s="107"/>
      <c r="L245" s="107"/>
    </row>
    <row r="246" spans="1:12" ht="14.25">
      <c r="A246" s="32" t="s">
        <v>189</v>
      </c>
      <c r="B246" s="106"/>
      <c r="C246" s="112"/>
      <c r="D246" s="112"/>
      <c r="E246" s="112"/>
      <c r="F246" s="112"/>
      <c r="G246" s="107"/>
      <c r="H246" s="113"/>
      <c r="I246" s="114"/>
      <c r="J246" s="107"/>
      <c r="K246" s="107"/>
      <c r="L246" s="107"/>
    </row>
    <row r="247" spans="1:12" ht="14.25">
      <c r="A247" s="32" t="s">
        <v>190</v>
      </c>
      <c r="B247" s="106"/>
      <c r="C247" s="112"/>
      <c r="D247" s="112"/>
      <c r="E247" s="112"/>
      <c r="F247" s="112"/>
      <c r="G247" s="107"/>
      <c r="H247" s="113"/>
      <c r="I247" s="114"/>
      <c r="J247" s="107"/>
      <c r="K247" s="107"/>
      <c r="L247" s="107"/>
    </row>
    <row r="248" spans="1:12" ht="14.25">
      <c r="A248" s="28" t="s">
        <v>286</v>
      </c>
      <c r="B248" s="106"/>
      <c r="C248" s="112"/>
      <c r="D248" s="112"/>
      <c r="E248" s="112"/>
      <c r="F248" s="112"/>
      <c r="G248" s="107"/>
      <c r="H248" s="113"/>
      <c r="I248" s="114"/>
      <c r="J248" s="107"/>
      <c r="K248" s="107"/>
      <c r="L248" s="107"/>
    </row>
    <row r="249" spans="1:12" ht="14.25">
      <c r="A249" s="23" t="s">
        <v>191</v>
      </c>
      <c r="B249" s="106"/>
      <c r="C249" s="112"/>
      <c r="D249" s="112"/>
      <c r="E249" s="112"/>
      <c r="F249" s="112"/>
      <c r="G249" s="107"/>
      <c r="H249" s="113"/>
      <c r="I249" s="114"/>
      <c r="J249" s="107"/>
      <c r="K249" s="107"/>
      <c r="L249" s="107"/>
    </row>
    <row r="250" spans="1:12" ht="14.25">
      <c r="A250" s="32" t="s">
        <v>282</v>
      </c>
      <c r="B250" s="106"/>
      <c r="C250" s="112"/>
      <c r="D250" s="112"/>
      <c r="E250" s="112"/>
      <c r="F250" s="112"/>
      <c r="G250" s="107"/>
      <c r="H250" s="113"/>
      <c r="I250" s="114"/>
      <c r="J250" s="107"/>
      <c r="K250" s="107"/>
      <c r="L250" s="107"/>
    </row>
    <row r="251" spans="1:12" ht="14.25">
      <c r="A251" s="32" t="s">
        <v>192</v>
      </c>
      <c r="B251" s="106"/>
      <c r="C251" s="112"/>
      <c r="D251" s="112"/>
      <c r="E251" s="112"/>
      <c r="F251" s="112"/>
      <c r="G251" s="107"/>
      <c r="H251" s="113"/>
      <c r="I251" s="114"/>
      <c r="J251" s="107"/>
      <c r="K251" s="107"/>
      <c r="L251" s="107"/>
    </row>
    <row r="252" spans="1:12" ht="14.25">
      <c r="A252" s="32" t="s">
        <v>193</v>
      </c>
      <c r="B252" s="106"/>
      <c r="C252" s="112"/>
      <c r="D252" s="112"/>
      <c r="E252" s="112"/>
      <c r="F252" s="112"/>
      <c r="G252" s="107"/>
      <c r="H252" s="113"/>
      <c r="I252" s="114"/>
      <c r="J252" s="107"/>
      <c r="K252" s="107"/>
      <c r="L252" s="107"/>
    </row>
    <row r="253" spans="1:12" ht="25.5">
      <c r="A253" s="15" t="s">
        <v>194</v>
      </c>
      <c r="B253" s="106"/>
      <c r="C253" s="112"/>
      <c r="D253" s="112"/>
      <c r="E253" s="112"/>
      <c r="F253" s="112"/>
      <c r="G253" s="107"/>
      <c r="H253" s="113"/>
      <c r="I253" s="114"/>
      <c r="J253" s="107"/>
      <c r="K253" s="107"/>
      <c r="L253" s="107"/>
    </row>
    <row r="254" spans="1:12" ht="14.25">
      <c r="A254" s="30" t="s">
        <v>195</v>
      </c>
      <c r="B254" s="106"/>
      <c r="C254" s="112"/>
      <c r="D254" s="112"/>
      <c r="E254" s="112"/>
      <c r="F254" s="112"/>
      <c r="G254" s="107"/>
      <c r="H254" s="113"/>
      <c r="I254" s="114"/>
      <c r="J254" s="107"/>
      <c r="K254" s="107"/>
      <c r="L254" s="107"/>
    </row>
    <row r="255" spans="1:12" ht="14.25">
      <c r="A255" s="35" t="s">
        <v>196</v>
      </c>
      <c r="B255" s="106"/>
      <c r="C255" s="112"/>
      <c r="D255" s="112"/>
      <c r="E255" s="112"/>
      <c r="F255" s="112"/>
      <c r="G255" s="107"/>
      <c r="H255" s="113"/>
      <c r="I255" s="114"/>
      <c r="J255" s="107"/>
      <c r="K255" s="107"/>
      <c r="L255" s="107"/>
    </row>
    <row r="256" spans="1:12" ht="14.25">
      <c r="A256" s="35" t="s">
        <v>197</v>
      </c>
      <c r="B256" s="106"/>
      <c r="C256" s="112"/>
      <c r="D256" s="112"/>
      <c r="E256" s="112"/>
      <c r="F256" s="112"/>
      <c r="G256" s="107"/>
      <c r="H256" s="113"/>
      <c r="I256" s="114"/>
      <c r="J256" s="107"/>
      <c r="K256" s="107"/>
      <c r="L256" s="107"/>
    </row>
    <row r="257" spans="1:12" ht="14.25">
      <c r="A257" s="35" t="s">
        <v>198</v>
      </c>
      <c r="B257" s="106"/>
      <c r="C257" s="112"/>
      <c r="D257" s="112"/>
      <c r="E257" s="112"/>
      <c r="F257" s="112"/>
      <c r="G257" s="107"/>
      <c r="H257" s="113"/>
      <c r="I257" s="114"/>
      <c r="J257" s="107"/>
      <c r="K257" s="107"/>
      <c r="L257" s="107"/>
    </row>
    <row r="258" spans="1:12" ht="14.25">
      <c r="A258" s="35" t="s">
        <v>199</v>
      </c>
      <c r="B258" s="106"/>
      <c r="C258" s="112"/>
      <c r="D258" s="112"/>
      <c r="E258" s="112"/>
      <c r="F258" s="112"/>
      <c r="G258" s="107"/>
      <c r="H258" s="113"/>
      <c r="I258" s="114"/>
      <c r="J258" s="107"/>
      <c r="K258" s="107"/>
      <c r="L258" s="107"/>
    </row>
    <row r="259" spans="1:12" ht="14.25">
      <c r="A259" s="35" t="s">
        <v>200</v>
      </c>
      <c r="B259" s="106"/>
      <c r="C259" s="112"/>
      <c r="D259" s="112"/>
      <c r="E259" s="112"/>
      <c r="F259" s="112"/>
      <c r="G259" s="107"/>
      <c r="H259" s="113"/>
      <c r="I259" s="114"/>
      <c r="J259" s="107"/>
      <c r="K259" s="107"/>
      <c r="L259" s="107"/>
    </row>
    <row r="260" spans="1:12" ht="14.25">
      <c r="A260" s="30" t="s">
        <v>283</v>
      </c>
      <c r="B260" s="106"/>
      <c r="C260" s="112"/>
      <c r="D260" s="107"/>
      <c r="E260" s="112"/>
      <c r="F260" s="112"/>
      <c r="G260" s="107"/>
      <c r="H260" s="113"/>
      <c r="I260" s="114"/>
      <c r="J260" s="107"/>
      <c r="K260" s="107"/>
      <c r="L260" s="107"/>
    </row>
    <row r="261" spans="1:12" ht="14.25">
      <c r="A261" s="7" t="s">
        <v>45</v>
      </c>
      <c r="B261" s="106"/>
      <c r="C261" s="112"/>
      <c r="D261" s="112"/>
      <c r="E261" s="112"/>
      <c r="F261" s="112"/>
      <c r="G261" s="107"/>
      <c r="H261" s="113"/>
      <c r="I261" s="114"/>
      <c r="J261" s="107"/>
      <c r="K261" s="107"/>
      <c r="L261" s="107"/>
    </row>
    <row r="262" spans="1:12" ht="14.25">
      <c r="A262" s="26" t="s">
        <v>289</v>
      </c>
      <c r="B262" s="106"/>
      <c r="C262" s="112"/>
      <c r="D262" s="112"/>
      <c r="E262" s="112"/>
      <c r="F262" s="112"/>
      <c r="G262" s="107"/>
      <c r="H262" s="113"/>
      <c r="I262" s="114"/>
      <c r="J262" s="107"/>
      <c r="K262" s="107"/>
      <c r="L262" s="107"/>
    </row>
    <row r="263" spans="1:12" ht="14.25">
      <c r="A263" s="31" t="s">
        <v>290</v>
      </c>
      <c r="B263" s="108"/>
      <c r="C263" s="112"/>
      <c r="D263" s="112"/>
      <c r="E263" s="112"/>
      <c r="F263" s="112"/>
      <c r="G263" s="107"/>
      <c r="H263" s="113"/>
      <c r="I263" s="114"/>
      <c r="J263" s="107"/>
      <c r="K263" s="107"/>
      <c r="L263" s="107"/>
    </row>
    <row r="264" spans="1:12" ht="14.25">
      <c r="A264" s="31" t="s">
        <v>291</v>
      </c>
      <c r="B264" s="108"/>
      <c r="C264" s="112"/>
      <c r="D264" s="112"/>
      <c r="E264" s="112"/>
      <c r="F264" s="112"/>
      <c r="G264" s="107"/>
      <c r="H264" s="113"/>
      <c r="I264" s="114"/>
      <c r="J264" s="107"/>
      <c r="K264" s="107"/>
      <c r="L264" s="107"/>
    </row>
    <row r="265" spans="1:12" ht="14.25">
      <c r="A265" s="26" t="s">
        <v>9</v>
      </c>
      <c r="B265" s="106"/>
      <c r="C265" s="112"/>
      <c r="D265" s="112"/>
      <c r="E265" s="112"/>
      <c r="F265" s="112"/>
      <c r="G265" s="107"/>
      <c r="H265" s="113"/>
      <c r="I265" s="114"/>
      <c r="J265" s="107"/>
      <c r="K265" s="107"/>
      <c r="L265" s="107"/>
    </row>
    <row r="266" spans="1:12" ht="25.5">
      <c r="A266" s="7" t="s">
        <v>28</v>
      </c>
      <c r="B266" s="107"/>
      <c r="C266" s="112"/>
      <c r="D266" s="112"/>
      <c r="E266" s="112"/>
      <c r="F266" s="112"/>
      <c r="G266" s="107"/>
      <c r="H266" s="113"/>
      <c r="I266" s="114"/>
      <c r="J266" s="107"/>
      <c r="K266" s="107"/>
      <c r="L266" s="107"/>
    </row>
    <row r="267" spans="1:12" ht="14.25">
      <c r="A267" s="9" t="s">
        <v>204</v>
      </c>
      <c r="B267" s="107"/>
      <c r="C267" s="112"/>
      <c r="D267" s="112"/>
      <c r="E267" s="112"/>
      <c r="F267" s="112"/>
      <c r="G267" s="107"/>
      <c r="H267" s="113"/>
      <c r="I267" s="114"/>
      <c r="J267" s="107"/>
      <c r="K267" s="107"/>
      <c r="L267" s="107"/>
    </row>
    <row r="268" spans="1:12" ht="14.25">
      <c r="A268" s="25" t="s">
        <v>205</v>
      </c>
      <c r="B268" s="107"/>
      <c r="C268" s="112"/>
      <c r="D268" s="112"/>
      <c r="E268" s="112"/>
      <c r="F268" s="112"/>
      <c r="G268" s="107"/>
      <c r="H268" s="113"/>
      <c r="I268" s="114"/>
      <c r="J268" s="107"/>
      <c r="K268" s="107"/>
      <c r="L268" s="107"/>
    </row>
    <row r="269" spans="1:12" ht="14.25">
      <c r="A269" s="26" t="s">
        <v>206</v>
      </c>
      <c r="B269" s="107"/>
      <c r="C269" s="112"/>
      <c r="D269" s="112"/>
      <c r="E269" s="112"/>
      <c r="F269" s="112"/>
      <c r="G269" s="107"/>
      <c r="H269" s="113"/>
      <c r="I269" s="114"/>
      <c r="J269" s="107"/>
      <c r="K269" s="107"/>
      <c r="L269" s="107"/>
    </row>
    <row r="270" spans="1:12" ht="14.25">
      <c r="A270" s="26" t="s">
        <v>207</v>
      </c>
      <c r="B270" s="107"/>
      <c r="C270" s="112"/>
      <c r="D270" s="112"/>
      <c r="E270" s="112"/>
      <c r="F270" s="112"/>
      <c r="G270" s="107"/>
      <c r="H270" s="113"/>
      <c r="I270" s="114"/>
      <c r="J270" s="107"/>
      <c r="K270" s="107"/>
      <c r="L270" s="107"/>
    </row>
    <row r="271" spans="1:12" ht="14.25">
      <c r="A271" s="26" t="s">
        <v>208</v>
      </c>
      <c r="B271" s="107"/>
      <c r="C271" s="112"/>
      <c r="D271" s="112"/>
      <c r="E271" s="112"/>
      <c r="F271" s="112"/>
      <c r="G271" s="107"/>
      <c r="H271" s="113"/>
      <c r="I271" s="114"/>
      <c r="J271" s="107"/>
      <c r="K271" s="107"/>
      <c r="L271" s="107"/>
    </row>
    <row r="272" spans="1:12" ht="14.25">
      <c r="A272" s="26" t="s">
        <v>209</v>
      </c>
      <c r="B272" s="107"/>
      <c r="C272" s="112"/>
      <c r="D272" s="112"/>
      <c r="E272" s="112"/>
      <c r="F272" s="112"/>
      <c r="G272" s="107"/>
      <c r="H272" s="113"/>
      <c r="I272" s="114"/>
      <c r="J272" s="107"/>
      <c r="K272" s="107"/>
      <c r="L272" s="107"/>
    </row>
    <row r="273" spans="1:12" ht="14.25">
      <c r="A273" s="26" t="s">
        <v>210</v>
      </c>
      <c r="B273" s="107"/>
      <c r="C273" s="112"/>
      <c r="D273" s="112"/>
      <c r="E273" s="112"/>
      <c r="F273" s="112"/>
      <c r="G273" s="107"/>
      <c r="H273" s="113"/>
      <c r="I273" s="114"/>
      <c r="J273" s="107"/>
      <c r="K273" s="107"/>
      <c r="L273" s="107"/>
    </row>
    <row r="274" spans="1:12" ht="14.25">
      <c r="A274" s="9" t="s">
        <v>262</v>
      </c>
      <c r="B274" s="107"/>
      <c r="C274" s="112"/>
      <c r="D274" s="112"/>
      <c r="E274" s="112"/>
      <c r="F274" s="112"/>
      <c r="G274" s="107"/>
      <c r="H274" s="113"/>
      <c r="I274" s="114"/>
      <c r="J274" s="107"/>
      <c r="K274" s="107"/>
      <c r="L274" s="107"/>
    </row>
    <row r="275" spans="1:12" ht="14.25">
      <c r="A275" s="26" t="s">
        <v>211</v>
      </c>
      <c r="B275" s="106"/>
      <c r="C275" s="112"/>
      <c r="D275" s="112"/>
      <c r="E275" s="112"/>
      <c r="F275" s="112"/>
      <c r="G275" s="107"/>
      <c r="H275" s="113"/>
      <c r="I275" s="114"/>
      <c r="J275" s="107"/>
      <c r="K275" s="107"/>
      <c r="L275" s="107"/>
    </row>
    <row r="276" spans="1:12" ht="14.25">
      <c r="A276" s="26" t="s">
        <v>263</v>
      </c>
      <c r="B276" s="106"/>
      <c r="C276" s="112"/>
      <c r="D276" s="112"/>
      <c r="E276" s="112"/>
      <c r="F276" s="112"/>
      <c r="G276" s="107"/>
      <c r="H276" s="113"/>
      <c r="I276" s="114"/>
      <c r="J276" s="107"/>
      <c r="K276" s="107"/>
      <c r="L276" s="107"/>
    </row>
    <row r="277" spans="1:12" ht="14.25">
      <c r="A277" s="26" t="s">
        <v>264</v>
      </c>
      <c r="B277" s="106"/>
      <c r="C277" s="112"/>
      <c r="D277" s="112"/>
      <c r="E277" s="112"/>
      <c r="F277" s="112"/>
      <c r="G277" s="107"/>
      <c r="H277" s="113"/>
      <c r="I277" s="114"/>
      <c r="J277" s="107"/>
      <c r="K277" s="107"/>
      <c r="L277" s="107"/>
    </row>
    <row r="278" spans="1:12" ht="14.25">
      <c r="A278" s="26" t="s">
        <v>265</v>
      </c>
      <c r="B278" s="106"/>
      <c r="C278" s="112"/>
      <c r="D278" s="112"/>
      <c r="E278" s="112"/>
      <c r="F278" s="112"/>
      <c r="G278" s="107"/>
      <c r="H278" s="113"/>
      <c r="I278" s="114"/>
      <c r="J278" s="107"/>
      <c r="K278" s="107"/>
      <c r="L278" s="107"/>
    </row>
    <row r="279" spans="1:12" ht="14.25">
      <c r="A279" s="26" t="s">
        <v>266</v>
      </c>
      <c r="B279" s="106"/>
      <c r="C279" s="112"/>
      <c r="D279" s="112"/>
      <c r="E279" s="112"/>
      <c r="F279" s="112"/>
      <c r="G279" s="107"/>
      <c r="H279" s="113"/>
      <c r="I279" s="114"/>
      <c r="J279" s="107"/>
      <c r="K279" s="107"/>
      <c r="L279" s="107"/>
    </row>
    <row r="280" spans="1:12" ht="14.25">
      <c r="A280" s="26" t="s">
        <v>267</v>
      </c>
      <c r="B280" s="106"/>
      <c r="C280" s="112"/>
      <c r="D280" s="112"/>
      <c r="E280" s="112"/>
      <c r="F280" s="112"/>
      <c r="G280" s="107"/>
      <c r="H280" s="113"/>
      <c r="I280" s="114"/>
      <c r="J280" s="107"/>
      <c r="K280" s="107"/>
      <c r="L280" s="107"/>
    </row>
    <row r="281" spans="1:12" ht="14.25">
      <c r="A281" s="26" t="s">
        <v>268</v>
      </c>
      <c r="B281" s="106"/>
      <c r="C281" s="112"/>
      <c r="D281" s="112"/>
      <c r="E281" s="112"/>
      <c r="F281" s="112"/>
      <c r="G281" s="107"/>
      <c r="H281" s="113"/>
      <c r="I281" s="114"/>
      <c r="J281" s="107"/>
      <c r="K281" s="107"/>
      <c r="L281" s="107"/>
    </row>
    <row r="282" spans="1:12" ht="14.25">
      <c r="A282" s="26" t="s">
        <v>269</v>
      </c>
      <c r="B282" s="106"/>
      <c r="C282" s="112"/>
      <c r="D282" s="112"/>
      <c r="E282" s="112"/>
      <c r="F282" s="112"/>
      <c r="G282" s="107"/>
      <c r="H282" s="113"/>
      <c r="I282" s="114"/>
      <c r="J282" s="107"/>
      <c r="K282" s="107"/>
      <c r="L282" s="107"/>
    </row>
    <row r="283" spans="1:12" ht="14.25" collapsed="1">
      <c r="A283" s="11" t="s">
        <v>117</v>
      </c>
      <c r="B283" s="106"/>
      <c r="C283" s="112"/>
      <c r="D283" s="112"/>
      <c r="E283" s="112"/>
      <c r="F283" s="112"/>
      <c r="G283" s="107"/>
      <c r="H283" s="113"/>
      <c r="I283" s="114"/>
      <c r="J283" s="107"/>
      <c r="K283" s="107"/>
      <c r="L283" s="107"/>
    </row>
    <row r="284" spans="1:12" ht="14.25">
      <c r="A284" s="28" t="s">
        <v>118</v>
      </c>
      <c r="B284" s="106"/>
      <c r="C284" s="112"/>
      <c r="D284" s="112"/>
      <c r="E284" s="112"/>
      <c r="F284" s="112"/>
      <c r="G284" s="107"/>
      <c r="H284" s="113"/>
      <c r="I284" s="114"/>
      <c r="J284" s="107"/>
      <c r="K284" s="107"/>
      <c r="L284" s="107"/>
    </row>
    <row r="285" spans="1:12" ht="14.25">
      <c r="A285" s="27" t="s">
        <v>270</v>
      </c>
      <c r="B285" s="106"/>
      <c r="C285" s="112"/>
      <c r="D285" s="112"/>
      <c r="E285" s="112"/>
      <c r="F285" s="112"/>
      <c r="G285" s="107"/>
      <c r="H285" s="113"/>
      <c r="I285" s="114"/>
      <c r="J285" s="107"/>
      <c r="K285" s="107"/>
      <c r="L285" s="107"/>
    </row>
    <row r="286" spans="1:12" ht="14.25">
      <c r="A286" s="27" t="s">
        <v>271</v>
      </c>
      <c r="B286" s="106"/>
      <c r="C286" s="112"/>
      <c r="D286" s="112"/>
      <c r="E286" s="112"/>
      <c r="F286" s="112"/>
      <c r="G286" s="107"/>
      <c r="H286" s="113"/>
      <c r="I286" s="114"/>
      <c r="J286" s="107"/>
      <c r="K286" s="107"/>
      <c r="L286" s="107"/>
    </row>
    <row r="287" spans="1:12" ht="14.25">
      <c r="A287" s="27" t="s">
        <v>272</v>
      </c>
      <c r="B287" s="106"/>
      <c r="C287" s="112"/>
      <c r="D287" s="112"/>
      <c r="E287" s="112"/>
      <c r="F287" s="112"/>
      <c r="G287" s="107"/>
      <c r="H287" s="113"/>
      <c r="I287" s="114"/>
      <c r="J287" s="107"/>
      <c r="K287" s="107"/>
      <c r="L287" s="107"/>
    </row>
    <row r="288" spans="1:12" ht="14.25">
      <c r="A288" s="27" t="s">
        <v>273</v>
      </c>
      <c r="B288" s="106"/>
      <c r="C288" s="112"/>
      <c r="D288" s="112"/>
      <c r="E288" s="112"/>
      <c r="F288" s="112"/>
      <c r="G288" s="107"/>
      <c r="H288" s="113"/>
      <c r="I288" s="114"/>
      <c r="J288" s="107"/>
      <c r="K288" s="107"/>
      <c r="L288" s="107"/>
    </row>
    <row r="289" spans="1:12" ht="14.25">
      <c r="A289" s="7" t="s">
        <v>220</v>
      </c>
      <c r="B289" s="108"/>
      <c r="C289" s="112"/>
      <c r="D289" s="112"/>
      <c r="E289" s="112"/>
      <c r="F289" s="112"/>
      <c r="G289" s="107"/>
      <c r="H289" s="113"/>
      <c r="I289" s="114"/>
      <c r="J289" s="107"/>
      <c r="K289" s="107"/>
      <c r="L289" s="107"/>
    </row>
    <row r="290" spans="1:12" ht="14.25">
      <c r="A290" s="26" t="s">
        <v>29</v>
      </c>
      <c r="B290" s="106"/>
      <c r="C290" s="112"/>
      <c r="D290" s="112"/>
      <c r="E290" s="112"/>
      <c r="F290" s="112"/>
      <c r="G290" s="107"/>
      <c r="H290" s="113"/>
      <c r="I290" s="114"/>
      <c r="J290" s="107"/>
      <c r="K290" s="107"/>
      <c r="L290" s="107"/>
    </row>
    <row r="291" spans="1:12" ht="14.25">
      <c r="A291" s="26" t="s">
        <v>30</v>
      </c>
      <c r="B291" s="106"/>
      <c r="C291" s="112"/>
      <c r="D291" s="112"/>
      <c r="E291" s="112"/>
      <c r="F291" s="112"/>
      <c r="G291" s="107"/>
      <c r="H291" s="113"/>
      <c r="I291" s="114"/>
      <c r="J291" s="107"/>
      <c r="K291" s="107"/>
      <c r="L291" s="107"/>
    </row>
    <row r="292" spans="1:12" ht="14.25">
      <c r="A292" s="26" t="s">
        <v>274</v>
      </c>
      <c r="B292" s="106"/>
      <c r="C292" s="112"/>
      <c r="D292" s="112"/>
      <c r="E292" s="112"/>
      <c r="F292" s="112"/>
      <c r="G292" s="107"/>
      <c r="H292" s="113"/>
      <c r="I292" s="114"/>
      <c r="J292" s="107"/>
      <c r="K292" s="107"/>
      <c r="L292" s="107"/>
    </row>
    <row r="293" spans="1:12" ht="14.25">
      <c r="A293" s="7" t="s">
        <v>7</v>
      </c>
      <c r="B293" s="108"/>
      <c r="C293" s="112"/>
      <c r="D293" s="112"/>
      <c r="E293" s="112"/>
      <c r="F293" s="112"/>
      <c r="G293" s="107"/>
      <c r="H293" s="113"/>
      <c r="I293" s="114"/>
      <c r="J293" s="107"/>
      <c r="K293" s="107"/>
      <c r="L293" s="107"/>
    </row>
    <row r="294" spans="1:12" ht="14.25">
      <c r="A294" s="26" t="s">
        <v>275</v>
      </c>
      <c r="B294" s="108"/>
      <c r="C294" s="112"/>
      <c r="D294" s="112"/>
      <c r="E294" s="112"/>
      <c r="F294" s="112"/>
      <c r="G294" s="107"/>
      <c r="H294" s="113"/>
      <c r="I294" s="114"/>
      <c r="J294" s="107"/>
      <c r="K294" s="107"/>
      <c r="L294" s="107"/>
    </row>
    <row r="295" spans="1:12" ht="14.25">
      <c r="A295" s="26" t="s">
        <v>276</v>
      </c>
      <c r="B295" s="108"/>
      <c r="C295" s="112"/>
      <c r="D295" s="112"/>
      <c r="E295" s="112"/>
      <c r="F295" s="112"/>
      <c r="G295" s="107"/>
      <c r="H295" s="113"/>
      <c r="I295" s="114"/>
      <c r="J295" s="107"/>
      <c r="K295" s="107"/>
      <c r="L295" s="107"/>
    </row>
    <row r="296" spans="1:12" ht="14.25">
      <c r="A296" s="7" t="s">
        <v>33</v>
      </c>
      <c r="B296" s="108"/>
      <c r="C296" s="112"/>
      <c r="D296" s="112"/>
      <c r="E296" s="112"/>
      <c r="F296" s="112"/>
      <c r="G296" s="107"/>
      <c r="H296" s="113"/>
      <c r="I296" s="114"/>
      <c r="J296" s="107"/>
      <c r="K296" s="107"/>
      <c r="L296" s="107"/>
    </row>
    <row r="297" spans="1:12" ht="14.25">
      <c r="A297" s="31" t="s">
        <v>0</v>
      </c>
      <c r="B297" s="109"/>
      <c r="C297" s="112"/>
      <c r="D297" s="112"/>
      <c r="E297" s="112"/>
      <c r="F297" s="112"/>
      <c r="G297" s="107"/>
      <c r="H297" s="113"/>
      <c r="I297" s="114"/>
      <c r="J297" s="107"/>
      <c r="K297" s="107"/>
      <c r="L297" s="107"/>
    </row>
    <row r="298" spans="1:12" ht="14.25">
      <c r="A298" s="31" t="s">
        <v>1</v>
      </c>
      <c r="B298" s="109"/>
      <c r="C298" s="112"/>
      <c r="D298" s="112"/>
      <c r="E298" s="112"/>
      <c r="F298" s="112"/>
      <c r="G298" s="107"/>
      <c r="H298" s="113"/>
      <c r="I298" s="114"/>
      <c r="J298" s="107"/>
      <c r="K298" s="107"/>
      <c r="L298" s="107"/>
    </row>
    <row r="299" spans="1:12" ht="14.25">
      <c r="A299" s="31" t="s">
        <v>277</v>
      </c>
      <c r="B299" s="109"/>
      <c r="C299" s="112"/>
      <c r="D299" s="112"/>
      <c r="E299" s="112"/>
      <c r="F299" s="112"/>
      <c r="G299" s="107"/>
      <c r="H299" s="113"/>
      <c r="I299" s="114"/>
      <c r="J299" s="107"/>
      <c r="K299" s="107"/>
      <c r="L299" s="107"/>
    </row>
    <row r="300" spans="1:12" ht="14.25">
      <c r="A300" s="31" t="s">
        <v>12</v>
      </c>
      <c r="B300" s="109"/>
      <c r="C300" s="112"/>
      <c r="D300" s="112"/>
      <c r="E300" s="112"/>
      <c r="F300" s="112"/>
      <c r="G300" s="107"/>
      <c r="H300" s="113"/>
      <c r="I300" s="114"/>
      <c r="J300" s="107"/>
      <c r="K300" s="107"/>
      <c r="L300" s="107"/>
    </row>
    <row r="301" spans="1:12" ht="14.25">
      <c r="A301" s="31" t="s">
        <v>10</v>
      </c>
      <c r="B301" s="109"/>
      <c r="C301" s="112"/>
      <c r="D301" s="112"/>
      <c r="E301" s="112"/>
      <c r="F301" s="112"/>
      <c r="G301" s="107"/>
      <c r="H301" s="113"/>
      <c r="I301" s="114"/>
      <c r="J301" s="107"/>
      <c r="K301" s="107"/>
      <c r="L301" s="107"/>
    </row>
    <row r="302" spans="1:12" ht="14.25">
      <c r="A302" s="31" t="s">
        <v>6</v>
      </c>
      <c r="B302" s="109"/>
      <c r="C302" s="112"/>
      <c r="D302" s="112"/>
      <c r="E302" s="112"/>
      <c r="F302" s="112"/>
      <c r="G302" s="107"/>
      <c r="H302" s="113"/>
      <c r="I302" s="114"/>
      <c r="J302" s="107"/>
      <c r="K302" s="107"/>
      <c r="L302" s="107"/>
    </row>
    <row r="303" spans="1:12" ht="14.25">
      <c r="A303" s="31" t="s">
        <v>278</v>
      </c>
      <c r="B303" s="109"/>
      <c r="C303" s="112"/>
      <c r="D303" s="112"/>
      <c r="E303" s="112"/>
      <c r="F303" s="112"/>
      <c r="G303" s="107"/>
      <c r="H303" s="113"/>
      <c r="I303" s="114"/>
      <c r="J303" s="107"/>
      <c r="K303" s="107"/>
      <c r="L303" s="107"/>
    </row>
    <row r="304" spans="1:12" ht="14.25">
      <c r="A304" s="31" t="s">
        <v>5</v>
      </c>
      <c r="B304" s="109"/>
      <c r="C304" s="112"/>
      <c r="D304" s="112"/>
      <c r="E304" s="112"/>
      <c r="F304" s="112"/>
      <c r="G304" s="107"/>
      <c r="H304" s="113"/>
      <c r="I304" s="114"/>
      <c r="J304" s="107"/>
      <c r="K304" s="107"/>
      <c r="L304" s="107"/>
    </row>
    <row r="305" spans="1:12" ht="14.25">
      <c r="A305" s="6"/>
      <c r="B305" s="106"/>
      <c r="C305" s="112"/>
      <c r="D305" s="112"/>
      <c r="E305" s="112"/>
      <c r="F305" s="112"/>
      <c r="G305" s="107"/>
      <c r="H305" s="113"/>
      <c r="I305" s="114"/>
      <c r="J305" s="107"/>
      <c r="K305" s="107"/>
      <c r="L305" s="107"/>
    </row>
    <row r="306" spans="1:12" ht="14.25">
      <c r="A306" s="6"/>
      <c r="B306" s="106"/>
      <c r="C306" s="112"/>
      <c r="D306" s="112"/>
      <c r="E306" s="112"/>
      <c r="F306" s="112"/>
      <c r="G306" s="107"/>
      <c r="H306" s="113"/>
      <c r="I306" s="114"/>
      <c r="J306" s="107"/>
      <c r="K306" s="107"/>
      <c r="L306" s="107"/>
    </row>
    <row r="307" spans="1:12" ht="14.25">
      <c r="A307" s="6"/>
      <c r="B307" s="110"/>
      <c r="C307" s="112"/>
      <c r="D307" s="112"/>
      <c r="E307" s="112"/>
      <c r="F307" s="112"/>
      <c r="G307" s="107"/>
      <c r="H307" s="113"/>
      <c r="I307" s="114"/>
      <c r="J307" s="107"/>
      <c r="K307" s="107"/>
      <c r="L307" s="107"/>
    </row>
    <row r="308" spans="1:12" ht="14.25">
      <c r="A308" s="6"/>
      <c r="B308" s="110"/>
      <c r="C308" s="112"/>
      <c r="D308" s="112"/>
      <c r="E308" s="112"/>
      <c r="F308" s="112"/>
      <c r="G308" s="107"/>
      <c r="H308" s="113"/>
      <c r="I308" s="114"/>
      <c r="J308" s="107"/>
      <c r="K308" s="107"/>
      <c r="L308" s="107"/>
    </row>
    <row r="309" spans="1:12" ht="14.25">
      <c r="A309" s="6"/>
      <c r="B309" s="110"/>
      <c r="C309" s="112"/>
      <c r="D309" s="112"/>
      <c r="E309" s="112"/>
      <c r="F309" s="112"/>
      <c r="G309" s="107"/>
      <c r="H309" s="113"/>
      <c r="I309" s="114"/>
      <c r="J309" s="107"/>
      <c r="K309" s="107"/>
      <c r="L309" s="107"/>
    </row>
    <row r="310" spans="1:12" ht="14.25">
      <c r="A310" s="6"/>
      <c r="B310" s="110"/>
      <c r="C310" s="112"/>
      <c r="D310" s="112"/>
      <c r="E310" s="112"/>
      <c r="F310" s="112"/>
      <c r="G310" s="107"/>
      <c r="H310" s="113"/>
      <c r="I310" s="114"/>
      <c r="J310" s="107"/>
      <c r="K310" s="107"/>
      <c r="L310" s="107"/>
    </row>
    <row r="311" spans="1:12" ht="14.25">
      <c r="A311" s="6"/>
      <c r="B311" s="110"/>
      <c r="C311" s="112"/>
      <c r="D311" s="112"/>
      <c r="E311" s="112"/>
      <c r="F311" s="112"/>
      <c r="G311" s="107"/>
      <c r="H311" s="113"/>
      <c r="I311" s="114"/>
      <c r="J311" s="107"/>
      <c r="K311" s="107"/>
      <c r="L311" s="107"/>
    </row>
    <row r="312" spans="1:5" ht="12.75">
      <c r="A312" s="6"/>
      <c r="B312" s="110"/>
      <c r="C312" s="112"/>
      <c r="D312" s="112"/>
      <c r="E312" s="112"/>
    </row>
    <row r="313" spans="1:5" ht="12.75">
      <c r="A313" s="6"/>
      <c r="B313" s="110"/>
      <c r="C313" s="112"/>
      <c r="D313" s="112"/>
      <c r="E313" s="112"/>
    </row>
    <row r="314" spans="1:5" ht="12.75">
      <c r="A314" s="6"/>
      <c r="B314" s="110"/>
      <c r="C314" s="112"/>
      <c r="D314" s="112"/>
      <c r="E314" s="112"/>
    </row>
    <row r="315" spans="1:5" ht="12.75">
      <c r="A315" s="6"/>
      <c r="B315" s="110"/>
      <c r="C315" s="112"/>
      <c r="D315" s="112"/>
      <c r="E315" s="112"/>
    </row>
    <row r="316" spans="2:5" ht="12.75">
      <c r="B316" s="111"/>
      <c r="C316" s="112"/>
      <c r="D316" s="112"/>
      <c r="E316" s="112"/>
    </row>
    <row r="317" spans="2:5" ht="12.75">
      <c r="B317" s="111"/>
      <c r="C317" s="112"/>
      <c r="D317" s="112"/>
      <c r="E317" s="112"/>
    </row>
    <row r="318" spans="2:5" ht="12.75">
      <c r="B318" s="111"/>
      <c r="C318" s="112"/>
      <c r="D318" s="112"/>
      <c r="E318" s="112"/>
    </row>
    <row r="319" spans="2:5" ht="12.75">
      <c r="B319" s="111"/>
      <c r="C319" s="112"/>
      <c r="D319" s="112"/>
      <c r="E319" s="112"/>
    </row>
    <row r="320" spans="2:5" ht="12.75">
      <c r="B320" s="111"/>
      <c r="C320" s="112"/>
      <c r="D320" s="112"/>
      <c r="E320" s="112"/>
    </row>
    <row r="321" spans="2:5" ht="12.75">
      <c r="B321" s="111"/>
      <c r="C321" s="112"/>
      <c r="D321" s="112"/>
      <c r="E321" s="112"/>
    </row>
    <row r="322" spans="2:5" ht="12.75">
      <c r="B322" s="111"/>
      <c r="C322" s="112"/>
      <c r="D322" s="112"/>
      <c r="E322" s="112"/>
    </row>
    <row r="323" spans="2:5" ht="12.75">
      <c r="B323" s="111"/>
      <c r="C323" s="112"/>
      <c r="D323" s="112"/>
      <c r="E323" s="112"/>
    </row>
    <row r="324" spans="2:5" ht="12.75">
      <c r="B324" s="111"/>
      <c r="C324" s="112"/>
      <c r="D324" s="112"/>
      <c r="E324" s="112"/>
    </row>
    <row r="325" spans="2:5" ht="12.75">
      <c r="B325" s="111"/>
      <c r="C325" s="112"/>
      <c r="D325" s="112"/>
      <c r="E325" s="112"/>
    </row>
    <row r="326" spans="2:5" ht="12.75">
      <c r="B326" s="111"/>
      <c r="C326" s="112"/>
      <c r="D326" s="112"/>
      <c r="E326" s="112"/>
    </row>
    <row r="327" spans="2:5" ht="12.75">
      <c r="B327" s="111"/>
      <c r="C327" s="112"/>
      <c r="D327" s="112"/>
      <c r="E327" s="112"/>
    </row>
    <row r="328" spans="2:5" ht="12.75">
      <c r="B328" s="111"/>
      <c r="C328" s="112"/>
      <c r="D328" s="112"/>
      <c r="E328" s="112"/>
    </row>
    <row r="329" spans="2:5" ht="12.75">
      <c r="B329" s="111"/>
      <c r="C329" s="112"/>
      <c r="D329" s="112"/>
      <c r="E329" s="112"/>
    </row>
    <row r="330" spans="2:5" ht="12.75">
      <c r="B330" s="111"/>
      <c r="C330" s="112"/>
      <c r="D330" s="112"/>
      <c r="E330" s="112"/>
    </row>
    <row r="331" spans="2:5" ht="12.75">
      <c r="B331" s="111"/>
      <c r="C331" s="112"/>
      <c r="D331" s="112"/>
      <c r="E331" s="112"/>
    </row>
    <row r="332" spans="2:5" ht="12.75">
      <c r="B332" s="111"/>
      <c r="C332" s="112"/>
      <c r="D332" s="112"/>
      <c r="E332" s="112"/>
    </row>
    <row r="333" spans="2:5" ht="12.75">
      <c r="B333" s="111"/>
      <c r="C333" s="112"/>
      <c r="D333" s="112"/>
      <c r="E333" s="112"/>
    </row>
    <row r="334" spans="2:5" ht="12.75">
      <c r="B334" s="111"/>
      <c r="C334" s="112"/>
      <c r="D334" s="112"/>
      <c r="E334" s="112"/>
    </row>
    <row r="335" spans="2:5" ht="12.75">
      <c r="B335" s="111"/>
      <c r="C335" s="112"/>
      <c r="D335" s="112"/>
      <c r="E335" s="112"/>
    </row>
    <row r="336" spans="2:5" ht="12.75">
      <c r="B336" s="111"/>
      <c r="C336" s="112"/>
      <c r="D336" s="112"/>
      <c r="E336" s="112"/>
    </row>
    <row r="337" spans="2:5" ht="12.75">
      <c r="B337" s="111"/>
      <c r="C337" s="112"/>
      <c r="D337" s="112"/>
      <c r="E337" s="112"/>
    </row>
    <row r="338" spans="2:5" ht="12.75">
      <c r="B338" s="111"/>
      <c r="C338" s="112"/>
      <c r="D338" s="112"/>
      <c r="E338" s="112"/>
    </row>
    <row r="339" spans="2:5" ht="12.75">
      <c r="B339" s="111"/>
      <c r="C339" s="112"/>
      <c r="D339" s="112"/>
      <c r="E339" s="112"/>
    </row>
    <row r="340" spans="2:5" ht="12.75">
      <c r="B340" s="111"/>
      <c r="C340" s="112"/>
      <c r="D340" s="112"/>
      <c r="E340" s="112"/>
    </row>
    <row r="341" spans="2:5" ht="12.75">
      <c r="B341" s="111"/>
      <c r="C341" s="112"/>
      <c r="D341" s="112"/>
      <c r="E341" s="112"/>
    </row>
    <row r="342" spans="2:5" ht="12.75">
      <c r="B342" s="111"/>
      <c r="C342" s="112"/>
      <c r="D342" s="112"/>
      <c r="E342" s="112"/>
    </row>
    <row r="343" spans="2:5" ht="12.75">
      <c r="B343" s="111"/>
      <c r="C343" s="112"/>
      <c r="D343" s="112"/>
      <c r="E343" s="112"/>
    </row>
    <row r="344" spans="2:5" ht="12.75">
      <c r="B344" s="111"/>
      <c r="C344" s="112"/>
      <c r="D344" s="112"/>
      <c r="E344" s="112"/>
    </row>
    <row r="345" spans="2:5" ht="12.75">
      <c r="B345" s="111"/>
      <c r="C345" s="112"/>
      <c r="D345" s="112"/>
      <c r="E345" s="112"/>
    </row>
    <row r="346" spans="2:5" ht="12.75">
      <c r="B346" s="111"/>
      <c r="C346" s="112"/>
      <c r="D346" s="112"/>
      <c r="E346" s="112"/>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2203" ht="14.25"/>
    <row r="2204" ht="14.25"/>
    <row r="2205" ht="14.25"/>
    <row r="2206" ht="14.25"/>
    <row r="2207" ht="14.25"/>
    <row r="2208" ht="14.25"/>
    <row r="2209" ht="14.25"/>
    <row r="2210" ht="14.25"/>
    <row r="2281" ht="14.25"/>
    <row r="2282" ht="14.25"/>
    <row r="2283" ht="14.25"/>
    <row r="2284" ht="14.25"/>
    <row r="2285" ht="14.25"/>
    <row r="2286" ht="14.25"/>
    <row r="2287" ht="14.25"/>
    <row r="2288" ht="14.25"/>
    <row r="2289" ht="14.25"/>
    <row r="2290" ht="14.25"/>
    <row r="2291"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4" ht="14.25"/>
    <row r="2315" ht="14.25"/>
    <row r="2316" ht="14.25"/>
    <row r="2317" ht="14.25"/>
    <row r="2318" ht="14.25"/>
    <row r="2324" ht="14.25"/>
    <row r="2325" ht="14.25"/>
    <row r="2326" ht="14.25"/>
    <row r="2327" ht="14.25"/>
    <row r="2328" ht="14.25"/>
    <row r="2329" ht="14.25"/>
    <row r="2330" ht="14.25"/>
    <row r="2331" ht="14.25"/>
    <row r="2332" ht="14.25"/>
    <row r="2333" ht="14.25"/>
    <row r="2334" ht="14.25"/>
    <row r="2368" ht="14.25"/>
    <row r="2369" ht="14.25"/>
    <row r="2370" ht="14.25"/>
    <row r="2371" ht="14.25"/>
    <row r="2372" ht="14.25"/>
    <row r="2373" ht="14.25"/>
    <row r="2374" ht="14.25"/>
    <row r="2375" ht="14.25"/>
    <row r="2376" ht="14.25"/>
    <row r="2377" ht="14.25"/>
    <row r="2378" ht="14.25"/>
    <row r="2476" ht="14.25"/>
    <row r="2477" ht="14.25"/>
    <row r="2478" ht="14.25"/>
    <row r="2479" ht="14.25"/>
    <row r="2480" ht="14.25"/>
    <row r="2481" ht="14.25"/>
    <row r="2482" ht="14.25"/>
    <row r="2484" ht="14.25"/>
    <row r="2485" ht="14.25"/>
    <row r="2486" ht="14.25"/>
    <row r="2487" ht="14.25"/>
    <row r="2488" ht="14.25"/>
    <row r="2490" ht="14.25"/>
    <row r="2491" ht="14.25"/>
    <row r="2492" ht="14.25"/>
    <row r="2493" ht="14.25"/>
    <row r="2494" ht="14.25"/>
    <row r="2495" ht="14.25"/>
    <row r="2496" ht="14.25"/>
    <row r="2497" ht="14.25"/>
    <row r="2675" ht="14.25"/>
    <row r="2676" ht="14.25"/>
    <row r="2677" ht="14.25"/>
    <row r="2678" ht="14.25"/>
    <row r="2679" ht="14.25"/>
    <row r="2680" ht="14.25"/>
    <row r="2721" ht="14.25"/>
    <row r="2722" ht="14.25"/>
    <row r="2723" ht="14.25"/>
    <row r="2724" ht="14.25"/>
    <row r="2725" ht="14.25"/>
    <row r="2726" ht="14.25"/>
    <row r="2727" ht="14.25"/>
    <row r="2728" ht="14.25"/>
    <row r="2729" ht="14.25"/>
    <row r="2730" ht="14.25"/>
    <row r="2731" ht="14.25"/>
    <row r="2732" ht="14.25"/>
    <row r="2733" ht="14.25"/>
    <row r="2735" ht="14.25"/>
    <row r="2736" ht="14.25"/>
    <row r="2737" ht="14.25"/>
    <row r="2738" ht="14.25"/>
    <row r="2739" ht="14.25"/>
    <row r="2740" ht="14.25"/>
    <row r="2741" ht="14.25"/>
    <row r="2742" ht="14.25"/>
    <row r="2743" ht="14.25"/>
    <row r="2744" ht="14.25"/>
    <row r="2745" ht="14.25"/>
    <row r="2759" ht="14.25"/>
    <row r="2781" ht="14.25"/>
    <row r="2782" ht="14.25"/>
    <row r="2783" ht="14.25"/>
    <row r="2784" ht="14.25"/>
    <row r="2785" ht="14.25"/>
    <row r="2786" ht="14.25"/>
    <row r="2795" ht="14.25"/>
    <row r="2796" ht="14.25"/>
    <row r="2797" ht="14.25"/>
    <row r="2798" ht="14.25"/>
    <row r="2799"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93" ht="14.25"/>
    <row r="3094" ht="14.25"/>
    <row r="3095" ht="14.25"/>
    <row r="3096" ht="14.25"/>
    <row r="3097" ht="14.25"/>
    <row r="3098" ht="14.25"/>
    <row r="3099" ht="14.25"/>
    <row r="3100" ht="14.25"/>
    <row r="3102" ht="14.25"/>
    <row r="3120" ht="14.25"/>
    <row r="3121" ht="14.25"/>
    <row r="3122" ht="14.25"/>
    <row r="3123" ht="14.25"/>
    <row r="3124" ht="14.25"/>
    <row r="3125" ht="14.25"/>
    <row r="3126" ht="14.25"/>
    <row r="3128" ht="14.25"/>
    <row r="3140" ht="14.25"/>
    <row r="3141" ht="14.25"/>
    <row r="3142" ht="14.25"/>
    <row r="3143" ht="14.25"/>
    <row r="3145" ht="14.25"/>
    <row r="3146" ht="14.25"/>
    <row r="3147" ht="14.25"/>
    <row r="3167" ht="14.25"/>
    <row r="3168" ht="14.25"/>
    <row r="3169" ht="14.25"/>
    <row r="3170" ht="14.25"/>
    <row r="3171" ht="14.25"/>
    <row r="3172" ht="14.25"/>
    <row r="3173" ht="14.25"/>
    <row r="3174" ht="14.25"/>
    <row r="3175" ht="14.25"/>
    <row r="3176" ht="14.25"/>
    <row r="3266" ht="14.25"/>
    <row r="3267" ht="14.25"/>
    <row r="3268" ht="14.25"/>
    <row r="3269" ht="14.25"/>
    <row r="3270" ht="14.25"/>
    <row r="3276" ht="14.25"/>
    <row r="3277" ht="14.25"/>
    <row r="3278" ht="14.25"/>
    <row r="3279" ht="14.25"/>
    <row r="3280" ht="14.25"/>
    <row r="3281" ht="14.25"/>
    <row r="3282" ht="14.25"/>
    <row r="3283" ht="14.25"/>
    <row r="3304" ht="14.25"/>
    <row r="3305" ht="14.25"/>
    <row r="3306" ht="14.25"/>
    <row r="3307" ht="14.25"/>
    <row r="3308" ht="14.25"/>
    <row r="3327" ht="14.25"/>
    <row r="3328" ht="14.25"/>
    <row r="3329" ht="14.25"/>
    <row r="3330" ht="14.25"/>
    <row r="3331" ht="14.25"/>
    <row r="3332"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501" ht="14.25"/>
    <row r="3502" ht="14.25"/>
    <row r="3503" ht="14.25"/>
    <row r="3565" ht="14.25"/>
    <row r="3566" ht="14.25"/>
    <row r="3567" ht="14.25"/>
  </sheetData>
  <sheetProtection password="CE26" sheet="1" objects="1" scenarios="1"/>
  <mergeCells count="3">
    <mergeCell ref="C1:H1"/>
    <mergeCell ref="A1:B1"/>
    <mergeCell ref="I1:L1"/>
  </mergeCells>
  <printOptions gridLines="1"/>
  <pageMargins left="0.48" right="0.22" top="0.67" bottom="0.54" header="0.5" footer="0.5"/>
  <pageSetup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6:AF34"/>
  <sheetViews>
    <sheetView showGridLines="0" showRowColHeaders="0" zoomScalePageLayoutView="0" workbookViewId="0" topLeftCell="A4">
      <selection activeCell="X37" sqref="X37"/>
    </sheetView>
  </sheetViews>
  <sheetFormatPr defaultColWidth="9.00390625" defaultRowHeight="14.25"/>
  <cols>
    <col min="1" max="2" width="2.625" style="44" customWidth="1"/>
    <col min="3" max="32" width="3.625" style="44" customWidth="1"/>
    <col min="33" max="34" width="2.625" style="44" customWidth="1"/>
    <col min="35" max="16384" width="9.00390625" style="104" customWidth="1"/>
  </cols>
  <sheetData>
    <row r="5" ht="13.5" thickBot="1"/>
    <row r="6" spans="3:32" ht="15.75" thickBot="1">
      <c r="C6" s="45"/>
      <c r="D6" s="46"/>
      <c r="E6" s="46"/>
      <c r="F6" s="46"/>
      <c r="G6" s="46"/>
      <c r="H6" s="46"/>
      <c r="I6" s="46"/>
      <c r="J6" s="46"/>
      <c r="K6" s="46"/>
      <c r="L6" s="46"/>
      <c r="M6" s="46"/>
      <c r="N6" s="46"/>
      <c r="O6" s="47" t="s">
        <v>302</v>
      </c>
      <c r="P6" s="46"/>
      <c r="Q6" s="46"/>
      <c r="R6" s="46"/>
      <c r="S6" s="46"/>
      <c r="T6" s="46"/>
      <c r="U6" s="46"/>
      <c r="V6" s="46"/>
      <c r="W6" s="46"/>
      <c r="X6" s="46"/>
      <c r="Y6" s="46"/>
      <c r="Z6" s="46"/>
      <c r="AA6" s="46"/>
      <c r="AB6" s="46"/>
      <c r="AC6" s="46"/>
      <c r="AD6" s="46"/>
      <c r="AE6" s="46"/>
      <c r="AF6" s="48"/>
    </row>
    <row r="7" ht="7.5" customHeight="1" thickBot="1"/>
    <row r="8" spans="3:32" ht="15.75" thickBot="1">
      <c r="C8" s="118" t="s">
        <v>303</v>
      </c>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20"/>
    </row>
    <row r="9" spans="3:32" ht="13.5" thickBot="1">
      <c r="C9" s="49">
        <v>1</v>
      </c>
      <c r="D9" s="50">
        <v>1</v>
      </c>
      <c r="E9" s="51">
        <v>1</v>
      </c>
      <c r="F9" s="50">
        <v>1</v>
      </c>
      <c r="G9" s="52">
        <v>1</v>
      </c>
      <c r="H9" s="53">
        <v>3</v>
      </c>
      <c r="I9" s="50">
        <v>3</v>
      </c>
      <c r="J9" s="51">
        <v>3</v>
      </c>
      <c r="K9" s="50">
        <v>3</v>
      </c>
      <c r="L9" s="52">
        <v>3</v>
      </c>
      <c r="M9" s="53">
        <v>5</v>
      </c>
      <c r="N9" s="50">
        <v>5</v>
      </c>
      <c r="O9" s="51">
        <v>5</v>
      </c>
      <c r="P9" s="50">
        <v>5</v>
      </c>
      <c r="Q9" s="52">
        <v>5</v>
      </c>
      <c r="R9" s="53">
        <v>7</v>
      </c>
      <c r="S9" s="50">
        <v>7</v>
      </c>
      <c r="T9" s="51">
        <v>7</v>
      </c>
      <c r="U9" s="50">
        <v>7</v>
      </c>
      <c r="V9" s="52">
        <v>7</v>
      </c>
      <c r="W9" s="53">
        <v>9</v>
      </c>
      <c r="X9" s="50">
        <v>9</v>
      </c>
      <c r="Y9" s="51">
        <v>9</v>
      </c>
      <c r="Z9" s="50">
        <v>9</v>
      </c>
      <c r="AA9" s="52">
        <v>9</v>
      </c>
      <c r="AB9" s="53">
        <v>10</v>
      </c>
      <c r="AC9" s="50">
        <v>10</v>
      </c>
      <c r="AD9" s="51">
        <v>10</v>
      </c>
      <c r="AE9" s="50">
        <v>10</v>
      </c>
      <c r="AF9" s="54">
        <v>10</v>
      </c>
    </row>
    <row r="10" spans="1:32" ht="12.75">
      <c r="A10" s="121" t="s">
        <v>304</v>
      </c>
      <c r="B10" s="55">
        <v>1</v>
      </c>
      <c r="C10" s="56">
        <f>B10*$C$9*$C$16</f>
        <v>1</v>
      </c>
      <c r="D10" s="57">
        <f>$B$10*$C$9*D16</f>
        <v>3</v>
      </c>
      <c r="E10" s="57">
        <f>$B$10*$C$9*E16</f>
        <v>5</v>
      </c>
      <c r="F10" s="57">
        <f>$B$10*$C$9*F16</f>
        <v>7</v>
      </c>
      <c r="G10" s="57">
        <f>$B$10*$C$9*G16</f>
        <v>10</v>
      </c>
      <c r="H10" s="57">
        <f>$B$10*$H$9*H16</f>
        <v>3</v>
      </c>
      <c r="I10" s="57">
        <f>$B$10*$H$9*I16</f>
        <v>9</v>
      </c>
      <c r="J10" s="57">
        <f>$B$10*$H$9*J16</f>
        <v>15</v>
      </c>
      <c r="K10" s="57">
        <f>$B$10*$H$9*K16</f>
        <v>21</v>
      </c>
      <c r="L10" s="57">
        <f>$B$10*$H$9*L16</f>
        <v>30</v>
      </c>
      <c r="M10" s="57">
        <f>$B$10*$M$9*M16</f>
        <v>5</v>
      </c>
      <c r="N10" s="57">
        <f>$B$10*$M$9*N16</f>
        <v>15</v>
      </c>
      <c r="O10" s="57">
        <f>$B$10*$M$9*O16</f>
        <v>25</v>
      </c>
      <c r="P10" s="57">
        <f>$B$10*$M$9*P16</f>
        <v>35</v>
      </c>
      <c r="Q10" s="57">
        <f>$B$10*$M$9*Q16</f>
        <v>50</v>
      </c>
      <c r="R10" s="57">
        <f>$B$10*$R$9*R16</f>
        <v>7</v>
      </c>
      <c r="S10" s="57">
        <f>$B$10*$R$9*S16</f>
        <v>21</v>
      </c>
      <c r="T10" s="57">
        <f>$B$10*$R$9*T16</f>
        <v>35</v>
      </c>
      <c r="U10" s="57">
        <f>$B$10*$R$9*U16</f>
        <v>49</v>
      </c>
      <c r="V10" s="57">
        <f>$B$10*$R$9*V16</f>
        <v>70</v>
      </c>
      <c r="W10" s="57">
        <f>$B$10*$W$9*W16</f>
        <v>9</v>
      </c>
      <c r="X10" s="57">
        <f>$B$10*$W$9*X16</f>
        <v>27</v>
      </c>
      <c r="Y10" s="57">
        <f>$B$10*$W$9*Y16</f>
        <v>45</v>
      </c>
      <c r="Z10" s="57">
        <f>$B$10*$W$9*Z16</f>
        <v>63</v>
      </c>
      <c r="AA10" s="57">
        <f>$B$10*$W$9*AA16</f>
        <v>90</v>
      </c>
      <c r="AB10" s="57">
        <f>$B$10*$AB$9*AB16</f>
        <v>10</v>
      </c>
      <c r="AC10" s="57">
        <f>$B$10*$AB$9*AC16</f>
        <v>30</v>
      </c>
      <c r="AD10" s="57">
        <f>$B$10*$AB$9*AD16</f>
        <v>50</v>
      </c>
      <c r="AE10" s="57">
        <f>$B$10*$AB$9*AE16</f>
        <v>70</v>
      </c>
      <c r="AF10" s="58">
        <f>$B$10*$AB$9*AF16</f>
        <v>100</v>
      </c>
    </row>
    <row r="11" spans="1:32" ht="12.75">
      <c r="A11" s="122"/>
      <c r="B11" s="59">
        <v>3</v>
      </c>
      <c r="C11" s="60">
        <f>$B$11*C9*C16</f>
        <v>3</v>
      </c>
      <c r="D11" s="61">
        <f aca="true" t="shared" si="0" ref="D11:AF11">$B$11*D9*D16</f>
        <v>9</v>
      </c>
      <c r="E11" s="61">
        <f t="shared" si="0"/>
        <v>15</v>
      </c>
      <c r="F11" s="61">
        <f t="shared" si="0"/>
        <v>21</v>
      </c>
      <c r="G11" s="61">
        <f t="shared" si="0"/>
        <v>30</v>
      </c>
      <c r="H11" s="61">
        <f t="shared" si="0"/>
        <v>9</v>
      </c>
      <c r="I11" s="61">
        <f t="shared" si="0"/>
        <v>27</v>
      </c>
      <c r="J11" s="61">
        <f t="shared" si="0"/>
        <v>45</v>
      </c>
      <c r="K11" s="61">
        <f t="shared" si="0"/>
        <v>63</v>
      </c>
      <c r="L11" s="61">
        <f t="shared" si="0"/>
        <v>90</v>
      </c>
      <c r="M11" s="61">
        <f t="shared" si="0"/>
        <v>15</v>
      </c>
      <c r="N11" s="61">
        <f t="shared" si="0"/>
        <v>45</v>
      </c>
      <c r="O11" s="61">
        <f t="shared" si="0"/>
        <v>75</v>
      </c>
      <c r="P11" s="61">
        <f t="shared" si="0"/>
        <v>105</v>
      </c>
      <c r="Q11" s="61">
        <f t="shared" si="0"/>
        <v>150</v>
      </c>
      <c r="R11" s="61">
        <f t="shared" si="0"/>
        <v>21</v>
      </c>
      <c r="S11" s="61">
        <f t="shared" si="0"/>
        <v>63</v>
      </c>
      <c r="T11" s="61">
        <f t="shared" si="0"/>
        <v>105</v>
      </c>
      <c r="U11" s="61">
        <f t="shared" si="0"/>
        <v>147</v>
      </c>
      <c r="V11" s="61">
        <f t="shared" si="0"/>
        <v>210</v>
      </c>
      <c r="W11" s="61">
        <f t="shared" si="0"/>
        <v>27</v>
      </c>
      <c r="X11" s="61">
        <f t="shared" si="0"/>
        <v>81</v>
      </c>
      <c r="Y11" s="61">
        <f t="shared" si="0"/>
        <v>135</v>
      </c>
      <c r="Z11" s="61">
        <f t="shared" si="0"/>
        <v>189</v>
      </c>
      <c r="AA11" s="61">
        <f t="shared" si="0"/>
        <v>270</v>
      </c>
      <c r="AB11" s="61">
        <f t="shared" si="0"/>
        <v>30</v>
      </c>
      <c r="AC11" s="61">
        <f t="shared" si="0"/>
        <v>90</v>
      </c>
      <c r="AD11" s="61">
        <f t="shared" si="0"/>
        <v>150</v>
      </c>
      <c r="AE11" s="61">
        <f t="shared" si="0"/>
        <v>210</v>
      </c>
      <c r="AF11" s="62">
        <f t="shared" si="0"/>
        <v>300</v>
      </c>
    </row>
    <row r="12" spans="1:32" ht="12.75">
      <c r="A12" s="122"/>
      <c r="B12" s="63">
        <v>5</v>
      </c>
      <c r="C12" s="60">
        <f>$B$12*C9*C16</f>
        <v>5</v>
      </c>
      <c r="D12" s="61">
        <f aca="true" t="shared" si="1" ref="D12:AF12">$B$12*D9*D16</f>
        <v>15</v>
      </c>
      <c r="E12" s="61">
        <f t="shared" si="1"/>
        <v>25</v>
      </c>
      <c r="F12" s="61">
        <f t="shared" si="1"/>
        <v>35</v>
      </c>
      <c r="G12" s="61">
        <f t="shared" si="1"/>
        <v>50</v>
      </c>
      <c r="H12" s="61">
        <f t="shared" si="1"/>
        <v>15</v>
      </c>
      <c r="I12" s="61">
        <f t="shared" si="1"/>
        <v>45</v>
      </c>
      <c r="J12" s="61">
        <f t="shared" si="1"/>
        <v>75</v>
      </c>
      <c r="K12" s="61">
        <f t="shared" si="1"/>
        <v>105</v>
      </c>
      <c r="L12" s="61">
        <f t="shared" si="1"/>
        <v>150</v>
      </c>
      <c r="M12" s="61">
        <f t="shared" si="1"/>
        <v>25</v>
      </c>
      <c r="N12" s="61">
        <f t="shared" si="1"/>
        <v>75</v>
      </c>
      <c r="O12" s="61">
        <f t="shared" si="1"/>
        <v>125</v>
      </c>
      <c r="P12" s="61">
        <f t="shared" si="1"/>
        <v>175</v>
      </c>
      <c r="Q12" s="61">
        <f t="shared" si="1"/>
        <v>250</v>
      </c>
      <c r="R12" s="61">
        <f t="shared" si="1"/>
        <v>35</v>
      </c>
      <c r="S12" s="61">
        <f t="shared" si="1"/>
        <v>105</v>
      </c>
      <c r="T12" s="61">
        <f t="shared" si="1"/>
        <v>175</v>
      </c>
      <c r="U12" s="61">
        <f t="shared" si="1"/>
        <v>245</v>
      </c>
      <c r="V12" s="61">
        <f t="shared" si="1"/>
        <v>350</v>
      </c>
      <c r="W12" s="61">
        <f t="shared" si="1"/>
        <v>45</v>
      </c>
      <c r="X12" s="61">
        <f t="shared" si="1"/>
        <v>135</v>
      </c>
      <c r="Y12" s="61">
        <f t="shared" si="1"/>
        <v>225</v>
      </c>
      <c r="Z12" s="61">
        <f t="shared" si="1"/>
        <v>315</v>
      </c>
      <c r="AA12" s="64">
        <f t="shared" si="1"/>
        <v>450</v>
      </c>
      <c r="AB12" s="61">
        <f t="shared" si="1"/>
        <v>50</v>
      </c>
      <c r="AC12" s="61">
        <f t="shared" si="1"/>
        <v>150</v>
      </c>
      <c r="AD12" s="61">
        <f t="shared" si="1"/>
        <v>250</v>
      </c>
      <c r="AE12" s="61">
        <f t="shared" si="1"/>
        <v>350</v>
      </c>
      <c r="AF12" s="65">
        <f t="shared" si="1"/>
        <v>500</v>
      </c>
    </row>
    <row r="13" spans="1:32" ht="12.75">
      <c r="A13" s="122"/>
      <c r="B13" s="63">
        <v>7</v>
      </c>
      <c r="C13" s="60">
        <f>$B$13*C9*C16</f>
        <v>7</v>
      </c>
      <c r="D13" s="61">
        <f aca="true" t="shared" si="2" ref="D13:AF13">$B$13*D9*D16</f>
        <v>21</v>
      </c>
      <c r="E13" s="61">
        <f t="shared" si="2"/>
        <v>35</v>
      </c>
      <c r="F13" s="61">
        <f t="shared" si="2"/>
        <v>49</v>
      </c>
      <c r="G13" s="61">
        <f t="shared" si="2"/>
        <v>70</v>
      </c>
      <c r="H13" s="61">
        <f t="shared" si="2"/>
        <v>21</v>
      </c>
      <c r="I13" s="61">
        <f t="shared" si="2"/>
        <v>63</v>
      </c>
      <c r="J13" s="61">
        <f t="shared" si="2"/>
        <v>105</v>
      </c>
      <c r="K13" s="61">
        <f t="shared" si="2"/>
        <v>147</v>
      </c>
      <c r="L13" s="61">
        <f t="shared" si="2"/>
        <v>210</v>
      </c>
      <c r="M13" s="61">
        <f t="shared" si="2"/>
        <v>35</v>
      </c>
      <c r="N13" s="61">
        <f t="shared" si="2"/>
        <v>105</v>
      </c>
      <c r="O13" s="61">
        <f t="shared" si="2"/>
        <v>175</v>
      </c>
      <c r="P13" s="61">
        <f t="shared" si="2"/>
        <v>245</v>
      </c>
      <c r="Q13" s="61">
        <f t="shared" si="2"/>
        <v>350</v>
      </c>
      <c r="R13" s="61">
        <f t="shared" si="2"/>
        <v>49</v>
      </c>
      <c r="S13" s="61">
        <f t="shared" si="2"/>
        <v>147</v>
      </c>
      <c r="T13" s="61">
        <f t="shared" si="2"/>
        <v>245</v>
      </c>
      <c r="U13" s="61">
        <f t="shared" si="2"/>
        <v>343</v>
      </c>
      <c r="V13" s="64">
        <f t="shared" si="2"/>
        <v>490</v>
      </c>
      <c r="W13" s="61">
        <f t="shared" si="2"/>
        <v>63</v>
      </c>
      <c r="X13" s="61">
        <f t="shared" si="2"/>
        <v>189</v>
      </c>
      <c r="Y13" s="61">
        <f t="shared" si="2"/>
        <v>315</v>
      </c>
      <c r="Z13" s="64">
        <f t="shared" si="2"/>
        <v>441</v>
      </c>
      <c r="AA13" s="64">
        <f t="shared" si="2"/>
        <v>630</v>
      </c>
      <c r="AB13" s="61">
        <f t="shared" si="2"/>
        <v>70</v>
      </c>
      <c r="AC13" s="61">
        <f t="shared" si="2"/>
        <v>210</v>
      </c>
      <c r="AD13" s="61">
        <f t="shared" si="2"/>
        <v>350</v>
      </c>
      <c r="AE13" s="64">
        <f t="shared" si="2"/>
        <v>490</v>
      </c>
      <c r="AF13" s="65">
        <f t="shared" si="2"/>
        <v>700</v>
      </c>
    </row>
    <row r="14" spans="1:32" ht="12.75">
      <c r="A14" s="122"/>
      <c r="B14" s="66">
        <v>9</v>
      </c>
      <c r="C14" s="67">
        <f>$B$14*C9*C16</f>
        <v>9</v>
      </c>
      <c r="D14" s="64">
        <f aca="true" t="shared" si="3" ref="D14:AF14">$B$14*D9*D16</f>
        <v>27</v>
      </c>
      <c r="E14" s="64">
        <f t="shared" si="3"/>
        <v>45</v>
      </c>
      <c r="F14" s="64">
        <f t="shared" si="3"/>
        <v>63</v>
      </c>
      <c r="G14" s="64">
        <f t="shared" si="3"/>
        <v>90</v>
      </c>
      <c r="H14" s="64">
        <f t="shared" si="3"/>
        <v>27</v>
      </c>
      <c r="I14" s="64">
        <f t="shared" si="3"/>
        <v>81</v>
      </c>
      <c r="J14" s="64">
        <f t="shared" si="3"/>
        <v>135</v>
      </c>
      <c r="K14" s="64">
        <f t="shared" si="3"/>
        <v>189</v>
      </c>
      <c r="L14" s="64">
        <f t="shared" si="3"/>
        <v>270</v>
      </c>
      <c r="M14" s="64">
        <f t="shared" si="3"/>
        <v>45</v>
      </c>
      <c r="N14" s="64">
        <f t="shared" si="3"/>
        <v>135</v>
      </c>
      <c r="O14" s="64">
        <f t="shared" si="3"/>
        <v>225</v>
      </c>
      <c r="P14" s="64">
        <f t="shared" si="3"/>
        <v>315</v>
      </c>
      <c r="Q14" s="64">
        <f t="shared" si="3"/>
        <v>450</v>
      </c>
      <c r="R14" s="64">
        <f t="shared" si="3"/>
        <v>63</v>
      </c>
      <c r="S14" s="64">
        <f t="shared" si="3"/>
        <v>189</v>
      </c>
      <c r="T14" s="64">
        <f t="shared" si="3"/>
        <v>315</v>
      </c>
      <c r="U14" s="64">
        <f t="shared" si="3"/>
        <v>441</v>
      </c>
      <c r="V14" s="64">
        <f t="shared" si="3"/>
        <v>630</v>
      </c>
      <c r="W14" s="64">
        <f t="shared" si="3"/>
        <v>81</v>
      </c>
      <c r="X14" s="64">
        <f t="shared" si="3"/>
        <v>243</v>
      </c>
      <c r="Y14" s="64">
        <f t="shared" si="3"/>
        <v>405</v>
      </c>
      <c r="Z14" s="64">
        <f t="shared" si="3"/>
        <v>567</v>
      </c>
      <c r="AA14" s="64">
        <f t="shared" si="3"/>
        <v>810</v>
      </c>
      <c r="AB14" s="64">
        <f t="shared" si="3"/>
        <v>90</v>
      </c>
      <c r="AC14" s="64">
        <f t="shared" si="3"/>
        <v>270</v>
      </c>
      <c r="AD14" s="64">
        <f t="shared" si="3"/>
        <v>450</v>
      </c>
      <c r="AE14" s="64">
        <f t="shared" si="3"/>
        <v>630</v>
      </c>
      <c r="AF14" s="65">
        <f t="shared" si="3"/>
        <v>900</v>
      </c>
    </row>
    <row r="15" spans="1:32" ht="13.5" thickBot="1">
      <c r="A15" s="123"/>
      <c r="B15" s="68">
        <v>10</v>
      </c>
      <c r="C15" s="67">
        <f>$B$15*C9*C16</f>
        <v>10</v>
      </c>
      <c r="D15" s="64">
        <f aca="true" t="shared" si="4" ref="D15:AF15">$B$15*D9*D16</f>
        <v>30</v>
      </c>
      <c r="E15" s="64">
        <f t="shared" si="4"/>
        <v>50</v>
      </c>
      <c r="F15" s="64">
        <f t="shared" si="4"/>
        <v>70</v>
      </c>
      <c r="G15" s="64">
        <f t="shared" si="4"/>
        <v>100</v>
      </c>
      <c r="H15" s="64">
        <f t="shared" si="4"/>
        <v>30</v>
      </c>
      <c r="I15" s="64">
        <f t="shared" si="4"/>
        <v>90</v>
      </c>
      <c r="J15" s="64">
        <f t="shared" si="4"/>
        <v>150</v>
      </c>
      <c r="K15" s="64">
        <f t="shared" si="4"/>
        <v>210</v>
      </c>
      <c r="L15" s="64">
        <f t="shared" si="4"/>
        <v>300</v>
      </c>
      <c r="M15" s="64">
        <f t="shared" si="4"/>
        <v>50</v>
      </c>
      <c r="N15" s="64">
        <f t="shared" si="4"/>
        <v>150</v>
      </c>
      <c r="O15" s="64">
        <f t="shared" si="4"/>
        <v>250</v>
      </c>
      <c r="P15" s="64">
        <f t="shared" si="4"/>
        <v>350</v>
      </c>
      <c r="Q15" s="64">
        <f t="shared" si="4"/>
        <v>500</v>
      </c>
      <c r="R15" s="64">
        <f t="shared" si="4"/>
        <v>70</v>
      </c>
      <c r="S15" s="64">
        <f t="shared" si="4"/>
        <v>210</v>
      </c>
      <c r="T15" s="64">
        <f t="shared" si="4"/>
        <v>350</v>
      </c>
      <c r="U15" s="64">
        <f t="shared" si="4"/>
        <v>490</v>
      </c>
      <c r="V15" s="64">
        <f t="shared" si="4"/>
        <v>700</v>
      </c>
      <c r="W15" s="64">
        <f t="shared" si="4"/>
        <v>90</v>
      </c>
      <c r="X15" s="64">
        <f t="shared" si="4"/>
        <v>270</v>
      </c>
      <c r="Y15" s="64">
        <f t="shared" si="4"/>
        <v>450</v>
      </c>
      <c r="Z15" s="64">
        <f t="shared" si="4"/>
        <v>630</v>
      </c>
      <c r="AA15" s="64">
        <f t="shared" si="4"/>
        <v>900</v>
      </c>
      <c r="AB15" s="64">
        <f t="shared" si="4"/>
        <v>100</v>
      </c>
      <c r="AC15" s="64">
        <f t="shared" si="4"/>
        <v>300</v>
      </c>
      <c r="AD15" s="64">
        <f t="shared" si="4"/>
        <v>500</v>
      </c>
      <c r="AE15" s="64">
        <f t="shared" si="4"/>
        <v>700</v>
      </c>
      <c r="AF15" s="65">
        <f t="shared" si="4"/>
        <v>1000</v>
      </c>
    </row>
    <row r="16" spans="3:32" ht="13.5" thickBot="1">
      <c r="C16" s="69">
        <v>1</v>
      </c>
      <c r="D16" s="70">
        <v>3</v>
      </c>
      <c r="E16" s="70">
        <v>5</v>
      </c>
      <c r="F16" s="70">
        <v>7</v>
      </c>
      <c r="G16" s="70">
        <v>10</v>
      </c>
      <c r="H16" s="70">
        <v>1</v>
      </c>
      <c r="I16" s="70">
        <v>3</v>
      </c>
      <c r="J16" s="70">
        <v>5</v>
      </c>
      <c r="K16" s="70">
        <v>7</v>
      </c>
      <c r="L16" s="70">
        <v>10</v>
      </c>
      <c r="M16" s="70">
        <v>1</v>
      </c>
      <c r="N16" s="70">
        <v>3</v>
      </c>
      <c r="O16" s="70">
        <v>5</v>
      </c>
      <c r="P16" s="70">
        <v>7</v>
      </c>
      <c r="Q16" s="70">
        <v>10</v>
      </c>
      <c r="R16" s="70">
        <v>1</v>
      </c>
      <c r="S16" s="70">
        <v>3</v>
      </c>
      <c r="T16" s="70">
        <v>5</v>
      </c>
      <c r="U16" s="70">
        <v>7</v>
      </c>
      <c r="V16" s="70">
        <v>10</v>
      </c>
      <c r="W16" s="70">
        <v>1</v>
      </c>
      <c r="X16" s="70">
        <v>3</v>
      </c>
      <c r="Y16" s="70">
        <v>5</v>
      </c>
      <c r="Z16" s="70">
        <v>7</v>
      </c>
      <c r="AA16" s="70">
        <v>10</v>
      </c>
      <c r="AB16" s="70">
        <v>1</v>
      </c>
      <c r="AC16" s="70">
        <v>3</v>
      </c>
      <c r="AD16" s="70">
        <v>5</v>
      </c>
      <c r="AE16" s="70">
        <v>7</v>
      </c>
      <c r="AF16" s="68">
        <v>10</v>
      </c>
    </row>
    <row r="17" spans="3:32" ht="15.75" thickBot="1">
      <c r="C17" s="118" t="s">
        <v>305</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20"/>
    </row>
    <row r="18" spans="3:32" ht="7.5" customHeight="1">
      <c r="C18" s="71"/>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3"/>
    </row>
    <row r="19" spans="3:32" ht="12.75">
      <c r="C19" s="74"/>
      <c r="D19" s="75"/>
      <c r="E19" s="75"/>
      <c r="F19" s="75"/>
      <c r="G19" s="75"/>
      <c r="H19" s="76"/>
      <c r="I19" s="77" t="s">
        <v>306</v>
      </c>
      <c r="J19" s="78" t="s">
        <v>307</v>
      </c>
      <c r="K19" s="79" t="s">
        <v>308</v>
      </c>
      <c r="L19" s="80"/>
      <c r="M19" s="80"/>
      <c r="N19" s="80"/>
      <c r="O19" s="80"/>
      <c r="P19" s="80"/>
      <c r="Q19" s="80" t="s">
        <v>309</v>
      </c>
      <c r="R19" s="80"/>
      <c r="S19" s="80"/>
      <c r="T19" s="81" t="s">
        <v>310</v>
      </c>
      <c r="U19" s="80"/>
      <c r="V19" s="80"/>
      <c r="W19" s="80"/>
      <c r="X19" s="80"/>
      <c r="Y19" s="75"/>
      <c r="Z19" s="75"/>
      <c r="AA19" s="75"/>
      <c r="AB19" s="75"/>
      <c r="AC19" s="75"/>
      <c r="AD19" s="75"/>
      <c r="AE19" s="75"/>
      <c r="AF19" s="82"/>
    </row>
    <row r="20" spans="3:32" ht="12.75">
      <c r="C20" s="74"/>
      <c r="D20" s="75"/>
      <c r="E20" s="75"/>
      <c r="F20" s="75"/>
      <c r="G20" s="75"/>
      <c r="H20" s="83"/>
      <c r="I20" s="84" t="s">
        <v>311</v>
      </c>
      <c r="J20" s="78" t="s">
        <v>307</v>
      </c>
      <c r="K20" s="79" t="s">
        <v>312</v>
      </c>
      <c r="L20" s="80"/>
      <c r="M20" s="80"/>
      <c r="N20" s="80"/>
      <c r="O20" s="80"/>
      <c r="P20" s="80"/>
      <c r="Q20" s="80" t="s">
        <v>313</v>
      </c>
      <c r="R20" s="80"/>
      <c r="S20" s="80"/>
      <c r="T20" s="81" t="s">
        <v>314</v>
      </c>
      <c r="U20" s="80"/>
      <c r="V20" s="80"/>
      <c r="W20" s="80"/>
      <c r="X20" s="80"/>
      <c r="Y20" s="75"/>
      <c r="Z20" s="75"/>
      <c r="AA20" s="75"/>
      <c r="AB20" s="75"/>
      <c r="AC20" s="75"/>
      <c r="AD20" s="75"/>
      <c r="AE20" s="75"/>
      <c r="AF20" s="82"/>
    </row>
    <row r="21" spans="3:32" ht="12.75">
      <c r="C21" s="74"/>
      <c r="D21" s="75"/>
      <c r="E21" s="75"/>
      <c r="F21" s="75"/>
      <c r="G21" s="75"/>
      <c r="H21" s="85"/>
      <c r="I21" s="86" t="s">
        <v>315</v>
      </c>
      <c r="J21" s="78" t="s">
        <v>307</v>
      </c>
      <c r="K21" s="79" t="s">
        <v>316</v>
      </c>
      <c r="L21" s="80"/>
      <c r="M21" s="80"/>
      <c r="N21" s="80"/>
      <c r="O21" s="80"/>
      <c r="P21" s="80"/>
      <c r="Q21" s="80" t="s">
        <v>317</v>
      </c>
      <c r="R21" s="80"/>
      <c r="S21" s="80"/>
      <c r="T21" s="81" t="s">
        <v>318</v>
      </c>
      <c r="U21" s="80"/>
      <c r="V21" s="80"/>
      <c r="W21" s="80"/>
      <c r="X21" s="80"/>
      <c r="Y21" s="75"/>
      <c r="Z21" s="75"/>
      <c r="AA21" s="75"/>
      <c r="AB21" s="75"/>
      <c r="AC21" s="75"/>
      <c r="AD21" s="75"/>
      <c r="AE21" s="75"/>
      <c r="AF21" s="82"/>
    </row>
    <row r="22" spans="3:32" ht="12.75">
      <c r="C22" s="74"/>
      <c r="D22" s="75"/>
      <c r="E22" s="75"/>
      <c r="F22" s="75"/>
      <c r="G22" s="75"/>
      <c r="H22" s="87"/>
      <c r="I22" s="88" t="s">
        <v>319</v>
      </c>
      <c r="J22" s="78" t="s">
        <v>307</v>
      </c>
      <c r="K22" s="79" t="s">
        <v>320</v>
      </c>
      <c r="L22" s="80"/>
      <c r="M22" s="80"/>
      <c r="N22" s="80"/>
      <c r="O22" s="80"/>
      <c r="P22" s="80"/>
      <c r="Q22" s="80" t="s">
        <v>321</v>
      </c>
      <c r="R22" s="80"/>
      <c r="S22" s="80"/>
      <c r="T22" s="81" t="s">
        <v>322</v>
      </c>
      <c r="U22" s="80"/>
      <c r="V22" s="80"/>
      <c r="W22" s="80"/>
      <c r="X22" s="80"/>
      <c r="Y22" s="89" t="s">
        <v>323</v>
      </c>
      <c r="Z22" s="75"/>
      <c r="AA22" s="75"/>
      <c r="AB22" s="75"/>
      <c r="AC22" s="75"/>
      <c r="AD22" s="75"/>
      <c r="AE22" s="75"/>
      <c r="AF22" s="82"/>
    </row>
    <row r="23" spans="3:32" ht="7.5" customHeight="1" thickBot="1">
      <c r="C23" s="90"/>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2"/>
    </row>
    <row r="24" spans="3:32" ht="7.5" customHeight="1">
      <c r="C24" s="71"/>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3"/>
    </row>
    <row r="25" spans="3:32" ht="15">
      <c r="C25" s="74"/>
      <c r="D25" s="75"/>
      <c r="E25" s="75"/>
      <c r="F25" s="75"/>
      <c r="G25" s="75"/>
      <c r="H25" s="75"/>
      <c r="I25" s="75"/>
      <c r="J25" s="75"/>
      <c r="K25" s="75"/>
      <c r="L25" s="75"/>
      <c r="M25" s="75"/>
      <c r="N25" s="75"/>
      <c r="O25" s="93" t="s">
        <v>324</v>
      </c>
      <c r="P25" s="75"/>
      <c r="Q25" s="75"/>
      <c r="R25" s="75"/>
      <c r="S25" s="75"/>
      <c r="T25" s="75"/>
      <c r="U25" s="75"/>
      <c r="V25" s="75"/>
      <c r="W25" s="75"/>
      <c r="X25" s="75"/>
      <c r="Y25" s="75"/>
      <c r="Z25" s="75"/>
      <c r="AA25" s="75"/>
      <c r="AB25" s="75"/>
      <c r="AC25" s="75"/>
      <c r="AD25" s="75"/>
      <c r="AE25" s="75"/>
      <c r="AF25" s="82"/>
    </row>
    <row r="26" spans="3:32" ht="13.5" thickBot="1">
      <c r="C26" s="74"/>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82"/>
    </row>
    <row r="27" spans="3:32" ht="12.75">
      <c r="C27" s="74"/>
      <c r="D27" s="94" t="s">
        <v>325</v>
      </c>
      <c r="E27" s="95"/>
      <c r="F27" s="95"/>
      <c r="G27" s="95"/>
      <c r="H27" s="95"/>
      <c r="I27" s="95"/>
      <c r="J27" s="95"/>
      <c r="K27" s="95"/>
      <c r="L27" s="96"/>
      <c r="M27" s="96"/>
      <c r="N27" s="75"/>
      <c r="O27" s="75"/>
      <c r="P27" s="94" t="s">
        <v>326</v>
      </c>
      <c r="Q27" s="95"/>
      <c r="R27" s="95"/>
      <c r="S27" s="95"/>
      <c r="T27" s="96"/>
      <c r="U27" s="96"/>
      <c r="W27" s="75"/>
      <c r="X27" s="94" t="s">
        <v>327</v>
      </c>
      <c r="Y27" s="97"/>
      <c r="Z27" s="97"/>
      <c r="AA27" s="95"/>
      <c r="AB27" s="95"/>
      <c r="AC27" s="95"/>
      <c r="AD27" s="96"/>
      <c r="AE27" s="96"/>
      <c r="AF27" s="82"/>
    </row>
    <row r="28" spans="3:32" ht="12.75">
      <c r="C28" s="74"/>
      <c r="D28" s="98" t="s">
        <v>328</v>
      </c>
      <c r="E28" s="99"/>
      <c r="F28" s="99"/>
      <c r="G28" s="99"/>
      <c r="H28" s="99"/>
      <c r="I28" s="99"/>
      <c r="J28" s="99"/>
      <c r="K28" s="99"/>
      <c r="L28" s="98" t="s">
        <v>329</v>
      </c>
      <c r="M28" s="98">
        <v>1</v>
      </c>
      <c r="N28" s="75"/>
      <c r="O28" s="75"/>
      <c r="P28" s="98" t="s">
        <v>330</v>
      </c>
      <c r="Q28" s="99"/>
      <c r="R28" s="99"/>
      <c r="S28" s="99"/>
      <c r="T28" s="98" t="s">
        <v>329</v>
      </c>
      <c r="U28" s="98">
        <v>1</v>
      </c>
      <c r="W28" s="75"/>
      <c r="X28" s="98" t="s">
        <v>331</v>
      </c>
      <c r="Y28" s="100"/>
      <c r="Z28" s="100"/>
      <c r="AA28" s="99"/>
      <c r="AB28" s="99"/>
      <c r="AC28" s="99"/>
      <c r="AD28" s="98" t="s">
        <v>329</v>
      </c>
      <c r="AE28" s="98">
        <v>1</v>
      </c>
      <c r="AF28" s="82"/>
    </row>
    <row r="29" spans="3:32" ht="12.75">
      <c r="C29" s="74"/>
      <c r="D29" s="98" t="s">
        <v>332</v>
      </c>
      <c r="E29" s="99"/>
      <c r="F29" s="99"/>
      <c r="G29" s="99"/>
      <c r="H29" s="99"/>
      <c r="I29" s="99"/>
      <c r="J29" s="99"/>
      <c r="K29" s="99"/>
      <c r="L29" s="98" t="s">
        <v>329</v>
      </c>
      <c r="M29" s="98">
        <v>3</v>
      </c>
      <c r="N29" s="75"/>
      <c r="O29" s="75"/>
      <c r="P29" s="98" t="s">
        <v>333</v>
      </c>
      <c r="Q29" s="99"/>
      <c r="R29" s="99"/>
      <c r="S29" s="99"/>
      <c r="T29" s="98" t="s">
        <v>329</v>
      </c>
      <c r="U29" s="98">
        <v>3</v>
      </c>
      <c r="W29" s="75"/>
      <c r="X29" s="98" t="s">
        <v>334</v>
      </c>
      <c r="Y29" s="100"/>
      <c r="Z29" s="100"/>
      <c r="AA29" s="99"/>
      <c r="AB29" s="99"/>
      <c r="AC29" s="99"/>
      <c r="AD29" s="98" t="s">
        <v>329</v>
      </c>
      <c r="AE29" s="98">
        <v>3</v>
      </c>
      <c r="AF29" s="82"/>
    </row>
    <row r="30" spans="3:32" ht="12.75">
      <c r="C30" s="74"/>
      <c r="D30" s="98" t="s">
        <v>335</v>
      </c>
      <c r="E30" s="99"/>
      <c r="F30" s="99"/>
      <c r="G30" s="99"/>
      <c r="H30" s="99"/>
      <c r="I30" s="99"/>
      <c r="J30" s="99"/>
      <c r="K30" s="99"/>
      <c r="L30" s="98" t="s">
        <v>329</v>
      </c>
      <c r="M30" s="98">
        <v>5</v>
      </c>
      <c r="N30" s="75"/>
      <c r="O30" s="75"/>
      <c r="P30" s="98" t="s">
        <v>336</v>
      </c>
      <c r="Q30" s="99"/>
      <c r="R30" s="99"/>
      <c r="S30" s="99"/>
      <c r="T30" s="98" t="s">
        <v>329</v>
      </c>
      <c r="U30" s="98">
        <v>5</v>
      </c>
      <c r="W30" s="75"/>
      <c r="X30" s="98" t="s">
        <v>337</v>
      </c>
      <c r="Y30" s="100"/>
      <c r="Z30" s="100"/>
      <c r="AA30" s="99"/>
      <c r="AB30" s="99"/>
      <c r="AC30" s="99"/>
      <c r="AD30" s="98" t="s">
        <v>329</v>
      </c>
      <c r="AE30" s="98">
        <v>5</v>
      </c>
      <c r="AF30" s="82"/>
    </row>
    <row r="31" spans="3:32" ht="12.75">
      <c r="C31" s="74"/>
      <c r="D31" s="98" t="s">
        <v>338</v>
      </c>
      <c r="E31" s="99"/>
      <c r="F31" s="99"/>
      <c r="G31" s="99"/>
      <c r="H31" s="99"/>
      <c r="I31" s="99"/>
      <c r="J31" s="99"/>
      <c r="K31" s="99"/>
      <c r="L31" s="98" t="s">
        <v>329</v>
      </c>
      <c r="M31" s="98">
        <v>7</v>
      </c>
      <c r="N31" s="75"/>
      <c r="O31" s="75"/>
      <c r="P31" s="98" t="s">
        <v>339</v>
      </c>
      <c r="Q31" s="99"/>
      <c r="R31" s="99"/>
      <c r="S31" s="99"/>
      <c r="T31" s="98" t="s">
        <v>329</v>
      </c>
      <c r="U31" s="98">
        <v>7</v>
      </c>
      <c r="W31" s="75"/>
      <c r="X31" s="98" t="s">
        <v>340</v>
      </c>
      <c r="Y31" s="100"/>
      <c r="Z31" s="100"/>
      <c r="AA31" s="99"/>
      <c r="AB31" s="99"/>
      <c r="AC31" s="99"/>
      <c r="AD31" s="98" t="s">
        <v>329</v>
      </c>
      <c r="AE31" s="98">
        <v>7</v>
      </c>
      <c r="AF31" s="82"/>
    </row>
    <row r="32" spans="3:32" ht="13.5" thickBot="1">
      <c r="C32" s="74"/>
      <c r="D32" s="98" t="s">
        <v>341</v>
      </c>
      <c r="E32" s="99"/>
      <c r="F32" s="99"/>
      <c r="G32" s="99"/>
      <c r="H32" s="99"/>
      <c r="I32" s="99"/>
      <c r="J32" s="99"/>
      <c r="K32" s="99"/>
      <c r="L32" s="98" t="s">
        <v>329</v>
      </c>
      <c r="M32" s="98">
        <v>9</v>
      </c>
      <c r="N32" s="75"/>
      <c r="O32" s="75"/>
      <c r="P32" s="98" t="s">
        <v>342</v>
      </c>
      <c r="Q32" s="99"/>
      <c r="R32" s="99"/>
      <c r="S32" s="99"/>
      <c r="T32" s="98" t="s">
        <v>329</v>
      </c>
      <c r="U32" s="98">
        <v>9</v>
      </c>
      <c r="W32" s="75"/>
      <c r="X32" s="101" t="s">
        <v>343</v>
      </c>
      <c r="Y32" s="102"/>
      <c r="Z32" s="102"/>
      <c r="AA32" s="103"/>
      <c r="AB32" s="103"/>
      <c r="AC32" s="103"/>
      <c r="AD32" s="101" t="s">
        <v>329</v>
      </c>
      <c r="AE32" s="101">
        <v>10</v>
      </c>
      <c r="AF32" s="82"/>
    </row>
    <row r="33" spans="3:32" ht="13.5" thickBot="1">
      <c r="C33" s="74"/>
      <c r="D33" s="101" t="s">
        <v>344</v>
      </c>
      <c r="E33" s="103"/>
      <c r="F33" s="103"/>
      <c r="G33" s="103"/>
      <c r="H33" s="103"/>
      <c r="I33" s="103"/>
      <c r="J33" s="103"/>
      <c r="K33" s="103"/>
      <c r="L33" s="101" t="s">
        <v>329</v>
      </c>
      <c r="M33" s="101">
        <v>10</v>
      </c>
      <c r="N33" s="75"/>
      <c r="O33" s="75"/>
      <c r="P33" s="101" t="s">
        <v>345</v>
      </c>
      <c r="Q33" s="103"/>
      <c r="R33" s="103"/>
      <c r="S33" s="103"/>
      <c r="T33" s="101" t="s">
        <v>329</v>
      </c>
      <c r="U33" s="101">
        <v>10</v>
      </c>
      <c r="W33" s="75"/>
      <c r="X33" s="75"/>
      <c r="Y33" s="75"/>
      <c r="Z33" s="75"/>
      <c r="AA33" s="75"/>
      <c r="AB33" s="75"/>
      <c r="AC33" s="75"/>
      <c r="AD33" s="75"/>
      <c r="AE33" s="75"/>
      <c r="AF33" s="82"/>
    </row>
    <row r="34" spans="3:32" ht="7.5" customHeight="1" thickBot="1">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2"/>
    </row>
  </sheetData>
  <sheetProtection sheet="1" objects="1" scenarios="1"/>
  <mergeCells count="3">
    <mergeCell ref="C8:AF8"/>
    <mergeCell ref="A10:A15"/>
    <mergeCell ref="C17:AF17"/>
  </mergeCells>
  <conditionalFormatting sqref="C10:AF13">
    <cfRule type="cellIs" priority="1" dxfId="2" operator="lessThan" stopIfTrue="1">
      <formula>90</formula>
    </cfRule>
    <cfRule type="cellIs" priority="2" dxfId="1" operator="lessThan" stopIfTrue="1">
      <formula>200</formula>
    </cfRule>
    <cfRule type="cellIs" priority="3" dxfId="0" operator="lessThan" stopIfTrue="1">
      <formula>440</formula>
    </cfRule>
  </conditionalFormatting>
  <printOptions/>
  <pageMargins left="0.75" right="0.75" top="1" bottom="1" header="0.5" footer="0.5"/>
  <pageSetup horizontalDpi="1200" verticalDpi="1200" orientation="landscape" paperSize="9" r:id="rId1"/>
  <headerFooter alignWithMargins="0">
    <oddHeader>&amp;C&amp;"Arial,Vet Cursief"&amp;12&amp;A</oddHeader>
    <oddFooter>&amp;LAkzo Nobel Veiligheidskundigen&amp;RJ.Warta 
Versiedatum &amp;D</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Akzo Nobel Chemicals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Arbeidsomstandighedenbesluit - hst. 1 t/m 3</dc:title>
  <dc:subject/>
  <dc:creator>WartaJ</dc:creator>
  <cp:keywords/>
  <dc:description/>
  <cp:lastModifiedBy>Johan Warta</cp:lastModifiedBy>
  <cp:lastPrinted>2005-09-12T13:06:45Z</cp:lastPrinted>
  <dcterms:created xsi:type="dcterms:W3CDTF">2004-11-08T10:45:41Z</dcterms:created>
  <dcterms:modified xsi:type="dcterms:W3CDTF">2011-12-16T06:24:03Z</dcterms:modified>
  <cp:category/>
  <cp:version/>
  <cp:contentType/>
  <cp:contentStatus/>
</cp:coreProperties>
</file>